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filterPrivacy="1"/>
  <xr:revisionPtr revIDLastSave="0" documentId="13_ncr:1_{C428DD9E-4ABB-4037-AFA2-0895095C8CA5}" xr6:coauthVersionLast="36" xr6:coauthVersionMax="47" xr10:uidLastSave="{00000000-0000-0000-0000-000000000000}"/>
  <bookViews>
    <workbookView xWindow="-120" yWindow="-120" windowWidth="29040" windowHeight="15840" xr2:uid="{79B8C2B9-ABAE-4B67-B13D-1970C73C14D9}"/>
  </bookViews>
  <sheets>
    <sheet name="表紙" sheetId="1" r:id="rId1"/>
    <sheet name="経費 " sheetId="2" r:id="rId2"/>
  </sheets>
  <definedNames>
    <definedName name="_Fill" hidden="1">#REF!</definedName>
    <definedName name="a" localSheetId="1" hidden="1">{"'事務費明細書'!$A$1:$B$2"}</definedName>
    <definedName name="a" localSheetId="0" hidden="1">{"'事務費明細書'!$A$1:$B$2"}</definedName>
    <definedName name="a" hidden="1">{"'事務費明細書'!$A$1:$B$2"}</definedName>
    <definedName name="ha" localSheetId="1" hidden="1">{"'事務費明細書'!$A$1:$B$2"}</definedName>
    <definedName name="ha" hidden="1">{"'事務費明細書'!$A$1:$B$2"}</definedName>
    <definedName name="HTML_CodePage" hidden="1">932</definedName>
    <definedName name="HTML_Control" localSheetId="1" hidden="1">{"'事務費明細書'!$A$1:$B$2"}</definedName>
    <definedName name="HTML_Control" localSheetId="0" hidden="1">{"'事務費明細書'!$A$1:$B$2"}</definedName>
    <definedName name="HTML_Control" hidden="1">{"'事務費明細書'!$A$1:$B$2"}</definedName>
    <definedName name="HTML_Description" hidden="1">""</definedName>
    <definedName name="HTML_Email" hidden="1">""</definedName>
    <definedName name="HTML_Header" hidden="1">"事務費明細書"</definedName>
    <definedName name="HTML_LastUpdate" hidden="1">"97/08/18"</definedName>
    <definedName name="HTML_LineAfter" hidden="1">FALSE</definedName>
    <definedName name="HTML_LineBefore" hidden="1">FALSE</definedName>
    <definedName name="HTML_Name" hidden="1">"東和科学㈱九州支店"</definedName>
    <definedName name="HTML_OBDlg2" hidden="1">TRUE</definedName>
    <definedName name="HTML_OBDlg4" hidden="1">TRUE</definedName>
    <definedName name="HTML_OS" hidden="1">0</definedName>
    <definedName name="HTML_PathFile" hidden="1">"E:\稲築\補助申\９年申請\MyHTML.htm"</definedName>
    <definedName name="HTML_Title" hidden="1">"９年申請(最終)"</definedName>
    <definedName name="_xlnm.Print_Area" localSheetId="1">'経費 '!$B$2:$M$112</definedName>
    <definedName name="_xlnm.Print_Area" localSheetId="0">表紙!$B$2:$O$36</definedName>
    <definedName name="業見②" localSheetId="1" hidden="1">{"'事務費明細書'!$A$1:$B$2"}</definedName>
    <definedName name="業見②" localSheetId="0" hidden="1">{"'事務費明細書'!$A$1:$B$2"}</definedName>
    <definedName name="業見②" hidden="1">{"'事務費明細書'!$A$1:$B$2"}</definedName>
    <definedName name="業見③" localSheetId="1" hidden="1">{"'事務費明細書'!$A$1:$B$2"}</definedName>
    <definedName name="業見③" hidden="1">{"'事務費明細書'!$A$1:$B$2"}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2" l="1"/>
  <c r="K98" i="2"/>
  <c r="K92" i="2"/>
  <c r="K88" i="2"/>
  <c r="K75" i="2"/>
  <c r="K73" i="2"/>
  <c r="K71" i="2"/>
  <c r="K69" i="2"/>
  <c r="K67" i="2" s="1"/>
  <c r="K82" i="2" s="1"/>
  <c r="K61" i="2"/>
  <c r="K59" i="2"/>
  <c r="K57" i="2"/>
  <c r="K55" i="2"/>
  <c r="K53" i="2"/>
  <c r="K51" i="2"/>
  <c r="K49" i="2"/>
  <c r="K47" i="2"/>
  <c r="K45" i="2"/>
  <c r="K38" i="2"/>
  <c r="K36" i="2"/>
  <c r="K34" i="2" s="1"/>
  <c r="K32" i="2"/>
  <c r="K30" i="2"/>
  <c r="K28" i="2"/>
  <c r="K26" i="2"/>
  <c r="K24" i="2"/>
  <c r="K22" i="2" s="1"/>
  <c r="K20" i="2"/>
  <c r="K18" i="2"/>
  <c r="K16" i="2" s="1"/>
  <c r="K14" i="2"/>
  <c r="K12" i="2"/>
  <c r="K10" i="2"/>
  <c r="K63" i="2" s="1"/>
  <c r="K84" i="2" s="1"/>
  <c r="K94" i="2" s="1"/>
  <c r="K104" i="2" s="1"/>
  <c r="K108" i="2" l="1"/>
  <c r="I11" i="1" s="1"/>
  <c r="K112" i="2" l="1"/>
  <c r="E11" i="1" s="1"/>
</calcChain>
</file>

<file path=xl/sharedStrings.xml><?xml version="1.0" encoding="utf-8"?>
<sst xmlns="http://schemas.openxmlformats.org/spreadsheetml/2006/main" count="143" uniqueCount="87">
  <si>
    <t>旧下田川クリーンセンター解体工事</t>
    <rPh sb="0" eb="1">
      <t>キュウ</t>
    </rPh>
    <rPh sb="1" eb="2">
      <t>シタ</t>
    </rPh>
    <rPh sb="2" eb="3">
      <t>タ</t>
    </rPh>
    <rPh sb="3" eb="4">
      <t>カワ</t>
    </rPh>
    <phoneticPr fontId="5"/>
  </si>
  <si>
    <t>工事金額</t>
    <rPh sb="0" eb="2">
      <t>コウジ</t>
    </rPh>
    <rPh sb="2" eb="4">
      <t>キンガク</t>
    </rPh>
    <phoneticPr fontId="5"/>
  </si>
  <si>
    <t>円（　うち、消費税相当額</t>
    <rPh sb="0" eb="1">
      <t>エン</t>
    </rPh>
    <rPh sb="6" eb="8">
      <t>ショウヒ</t>
    </rPh>
    <rPh sb="8" eb="9">
      <t>ゼイ</t>
    </rPh>
    <rPh sb="9" eb="12">
      <t>ソウトウガク</t>
    </rPh>
    <phoneticPr fontId="5"/>
  </si>
  <si>
    <t>円　）</t>
    <rPh sb="0" eb="1">
      <t>エン</t>
    </rPh>
    <phoneticPr fontId="5"/>
  </si>
  <si>
    <t>設計条件</t>
    <rPh sb="0" eb="2">
      <t>セッケイ</t>
    </rPh>
    <rPh sb="2" eb="4">
      <t>ジョウケン</t>
    </rPh>
    <phoneticPr fontId="5"/>
  </si>
  <si>
    <t>・「ダイオキシン類ばく露防止対策要綱」に準拠する。</t>
    <rPh sb="8" eb="9">
      <t>ルイ</t>
    </rPh>
    <rPh sb="11" eb="12">
      <t>ツユ</t>
    </rPh>
    <rPh sb="12" eb="14">
      <t>ボウシ</t>
    </rPh>
    <rPh sb="14" eb="16">
      <t>タイサク</t>
    </rPh>
    <rPh sb="16" eb="18">
      <t>ヨウコウ</t>
    </rPh>
    <rPh sb="20" eb="22">
      <t>ジュンキョ</t>
    </rPh>
    <phoneticPr fontId="5"/>
  </si>
  <si>
    <t>・埋戻し土は、掘削土流用とし、不足する場合は、購入土とする。</t>
    <rPh sb="1" eb="2">
      <t>ウ</t>
    </rPh>
    <rPh sb="2" eb="3">
      <t>モド</t>
    </rPh>
    <rPh sb="4" eb="5">
      <t>ツチ</t>
    </rPh>
    <rPh sb="5" eb="6">
      <t>アシド</t>
    </rPh>
    <rPh sb="7" eb="9">
      <t>クッサク</t>
    </rPh>
    <rPh sb="9" eb="10">
      <t>ツチ</t>
    </rPh>
    <rPh sb="10" eb="12">
      <t>リュウヨウ</t>
    </rPh>
    <rPh sb="15" eb="17">
      <t>フソク</t>
    </rPh>
    <rPh sb="19" eb="21">
      <t>バアイ</t>
    </rPh>
    <rPh sb="23" eb="25">
      <t>コウニュウ</t>
    </rPh>
    <rPh sb="25" eb="26">
      <t>ツチ</t>
    </rPh>
    <phoneticPr fontId="5"/>
  </si>
  <si>
    <t>・基礎杭は残置とする。</t>
    <rPh sb="1" eb="3">
      <t>キソ</t>
    </rPh>
    <rPh sb="3" eb="4">
      <t>クイ</t>
    </rPh>
    <rPh sb="5" eb="7">
      <t>ザンチ</t>
    </rPh>
    <phoneticPr fontId="5"/>
  </si>
  <si>
    <t>・地下水位が高いため、山留工を考慮すること。（参考資料：地質調査報告書参照）</t>
    <rPh sb="1" eb="5">
      <t>チカスイイ</t>
    </rPh>
    <rPh sb="6" eb="7">
      <t>タカ</t>
    </rPh>
    <rPh sb="11" eb="14">
      <t>ヤマドメコウ</t>
    </rPh>
    <rPh sb="15" eb="17">
      <t>コウリョ</t>
    </rPh>
    <rPh sb="23" eb="27">
      <t>サンコウシリョウ</t>
    </rPh>
    <rPh sb="28" eb="35">
      <t>チシツチョウサホウコクショ</t>
    </rPh>
    <rPh sb="35" eb="37">
      <t>サンショウ</t>
    </rPh>
    <phoneticPr fontId="5"/>
  </si>
  <si>
    <t>・スクラップ売却益は、金額（-表示）に反映させること。</t>
    <rPh sb="6" eb="9">
      <t>バイキャクエキ</t>
    </rPh>
    <rPh sb="11" eb="13">
      <t>キンガク</t>
    </rPh>
    <rPh sb="15" eb="17">
      <t>ヒョウジ</t>
    </rPh>
    <rPh sb="19" eb="21">
      <t>ハンエイ</t>
    </rPh>
    <phoneticPr fontId="5"/>
  </si>
  <si>
    <t>・諸経費は、環境省基準とし</t>
    <rPh sb="1" eb="4">
      <t>ショケイヒ</t>
    </rPh>
    <rPh sb="6" eb="9">
      <t>カンキョウショウ</t>
    </rPh>
    <rPh sb="9" eb="11">
      <t>キジュン</t>
    </rPh>
    <phoneticPr fontId="5"/>
  </si>
  <si>
    <t>　循環型社会形成推進交付金交付取扱要領　別表1　Ⅰ算定基準に準じるものとする。</t>
    <rPh sb="1" eb="4">
      <t>ジュンカンガタ</t>
    </rPh>
    <rPh sb="4" eb="6">
      <t>シャカイ</t>
    </rPh>
    <rPh sb="6" eb="8">
      <t>ケイセイ</t>
    </rPh>
    <rPh sb="8" eb="10">
      <t>スイシン</t>
    </rPh>
    <rPh sb="10" eb="13">
      <t>コウフキン</t>
    </rPh>
    <rPh sb="13" eb="15">
      <t>コウフ</t>
    </rPh>
    <rPh sb="15" eb="17">
      <t>トリアツカイ</t>
    </rPh>
    <rPh sb="17" eb="19">
      <t>ヨウリョウ</t>
    </rPh>
    <rPh sb="20" eb="22">
      <t>ベッピョウ</t>
    </rPh>
    <rPh sb="25" eb="29">
      <t>サンテイキジュン</t>
    </rPh>
    <rPh sb="30" eb="31">
      <t>ジュン</t>
    </rPh>
    <phoneticPr fontId="5"/>
  </si>
  <si>
    <t>※本工事は、設計・施工一括発注方式のため、提示数量は参考数量とする。</t>
    <rPh sb="1" eb="4">
      <t>ホンコウジ</t>
    </rPh>
    <rPh sb="6" eb="8">
      <t>セッケイ</t>
    </rPh>
    <rPh sb="9" eb="11">
      <t>セコウ</t>
    </rPh>
    <rPh sb="11" eb="13">
      <t>イッカツ</t>
    </rPh>
    <rPh sb="13" eb="15">
      <t>ハッチュウ</t>
    </rPh>
    <rPh sb="15" eb="17">
      <t>ホウシキ</t>
    </rPh>
    <rPh sb="21" eb="25">
      <t>テイジスウリョウ</t>
    </rPh>
    <rPh sb="26" eb="30">
      <t>サンコウスウリョウ</t>
    </rPh>
    <phoneticPr fontId="5"/>
  </si>
  <si>
    <t>　なお、設計内容や参考提示数量が増減した場合でも、原則として変更契約は行わない。</t>
    <rPh sb="4" eb="8">
      <t>セッケイナイヨウ</t>
    </rPh>
    <rPh sb="9" eb="15">
      <t>サンコウテイジスウリョウ</t>
    </rPh>
    <rPh sb="16" eb="18">
      <t>ゾウゲン</t>
    </rPh>
    <rPh sb="20" eb="22">
      <t>バアイ</t>
    </rPh>
    <rPh sb="25" eb="27">
      <t>ゲンソク</t>
    </rPh>
    <rPh sb="30" eb="34">
      <t>ヘンコウケイヤク</t>
    </rPh>
    <rPh sb="35" eb="36">
      <t>オコナ</t>
    </rPh>
    <phoneticPr fontId="5"/>
  </si>
  <si>
    <t>旧下田川クリーンセンター解体工事</t>
    <rPh sb="0" eb="1">
      <t>キュウ</t>
    </rPh>
    <rPh sb="1" eb="2">
      <t>シモ</t>
    </rPh>
    <rPh sb="2" eb="4">
      <t>タガワ</t>
    </rPh>
    <rPh sb="12" eb="14">
      <t>カイタイ</t>
    </rPh>
    <rPh sb="14" eb="16">
      <t>コウジ</t>
    </rPh>
    <phoneticPr fontId="5"/>
  </si>
  <si>
    <t>工　　事　　別</t>
    <rPh sb="0" eb="1">
      <t>コウ</t>
    </rPh>
    <rPh sb="3" eb="4">
      <t>コト</t>
    </rPh>
    <rPh sb="6" eb="7">
      <t>ベツ</t>
    </rPh>
    <phoneticPr fontId="5"/>
  </si>
  <si>
    <t>種　　別　・　明　　細</t>
    <rPh sb="0" eb="1">
      <t>タネ</t>
    </rPh>
    <rPh sb="3" eb="4">
      <t>ベツ</t>
    </rPh>
    <rPh sb="7" eb="8">
      <t>メイ</t>
    </rPh>
    <rPh sb="10" eb="11">
      <t>ホソ</t>
    </rPh>
    <phoneticPr fontId="5"/>
  </si>
  <si>
    <t>数  量</t>
  </si>
  <si>
    <t>単位</t>
  </si>
  <si>
    <t>単    価</t>
  </si>
  <si>
    <t>金       額</t>
  </si>
  <si>
    <t>特殊製品費</t>
  </si>
  <si>
    <t>積 算 根 拠</t>
  </si>
  <si>
    <t>A : 直接工事費</t>
    <phoneticPr fontId="5"/>
  </si>
  <si>
    <t>1.</t>
    <phoneticPr fontId="5"/>
  </si>
  <si>
    <t>処理棟</t>
    <rPh sb="0" eb="3">
      <t>ショリトウ</t>
    </rPh>
    <phoneticPr fontId="5"/>
  </si>
  <si>
    <t>1-1.</t>
    <phoneticPr fontId="5"/>
  </si>
  <si>
    <t>解体工事</t>
    <rPh sb="0" eb="4">
      <t>カイタイコウジ</t>
    </rPh>
    <phoneticPr fontId="5"/>
  </si>
  <si>
    <t>式</t>
  </si>
  <si>
    <t>1-2.</t>
    <phoneticPr fontId="5"/>
  </si>
  <si>
    <t>発生材処分費（運搬費）</t>
    <rPh sb="0" eb="6">
      <t>ハッセイザイショブンヒ</t>
    </rPh>
    <rPh sb="7" eb="10">
      <t>ウンパンヒ</t>
    </rPh>
    <phoneticPr fontId="5"/>
  </si>
  <si>
    <t>2.</t>
    <phoneticPr fontId="5"/>
  </si>
  <si>
    <t>管理棟</t>
    <rPh sb="0" eb="3">
      <t>カンリトウ</t>
    </rPh>
    <phoneticPr fontId="5"/>
  </si>
  <si>
    <t>2-1.</t>
    <phoneticPr fontId="5"/>
  </si>
  <si>
    <t>2-2.</t>
    <phoneticPr fontId="5"/>
  </si>
  <si>
    <t>3.</t>
    <phoneticPr fontId="5"/>
  </si>
  <si>
    <t>倉庫棟</t>
    <rPh sb="0" eb="3">
      <t>ソウコトウ</t>
    </rPh>
    <phoneticPr fontId="5"/>
  </si>
  <si>
    <t>3-1.</t>
    <phoneticPr fontId="5"/>
  </si>
  <si>
    <t>3-2.</t>
    <phoneticPr fontId="5"/>
  </si>
  <si>
    <t>4.</t>
    <phoneticPr fontId="5"/>
  </si>
  <si>
    <t>車庫棟</t>
    <rPh sb="0" eb="2">
      <t>シャコ</t>
    </rPh>
    <rPh sb="2" eb="3">
      <t>トウ</t>
    </rPh>
    <phoneticPr fontId="5"/>
  </si>
  <si>
    <t>4-1.</t>
    <phoneticPr fontId="5"/>
  </si>
  <si>
    <t>4-2.</t>
    <phoneticPr fontId="5"/>
  </si>
  <si>
    <t>5.</t>
    <phoneticPr fontId="5"/>
  </si>
  <si>
    <t>休憩室</t>
    <rPh sb="0" eb="3">
      <t>キュウケイシツ</t>
    </rPh>
    <phoneticPr fontId="5"/>
  </si>
  <si>
    <t>5-1.</t>
    <phoneticPr fontId="5"/>
  </si>
  <si>
    <t>5-2.</t>
    <phoneticPr fontId="5"/>
  </si>
  <si>
    <t>6.</t>
    <phoneticPr fontId="5"/>
  </si>
  <si>
    <t>予備貯留槽</t>
    <rPh sb="0" eb="5">
      <t>ヨビチョリュウソウ</t>
    </rPh>
    <phoneticPr fontId="5"/>
  </si>
  <si>
    <t>6-1.</t>
    <phoneticPr fontId="5"/>
  </si>
  <si>
    <t>6-2.</t>
    <phoneticPr fontId="5"/>
  </si>
  <si>
    <t>7.</t>
    <phoneticPr fontId="5"/>
  </si>
  <si>
    <t>その他</t>
    <rPh sb="2" eb="3">
      <t>タ</t>
    </rPh>
    <phoneticPr fontId="5"/>
  </si>
  <si>
    <t>7-1.</t>
    <phoneticPr fontId="5"/>
  </si>
  <si>
    <t>7-2.</t>
    <phoneticPr fontId="5"/>
  </si>
  <si>
    <t>8.</t>
    <phoneticPr fontId="5"/>
  </si>
  <si>
    <t>撤去跡整地</t>
    <rPh sb="0" eb="3">
      <t>テッキョアト</t>
    </rPh>
    <rPh sb="3" eb="5">
      <t>セイチ</t>
    </rPh>
    <phoneticPr fontId="5"/>
  </si>
  <si>
    <t>8-1.</t>
    <phoneticPr fontId="2"/>
  </si>
  <si>
    <t>撤去跡整地</t>
    <rPh sb="0" eb="3">
      <t>テッキョアト</t>
    </rPh>
    <rPh sb="3" eb="5">
      <t>セイチ</t>
    </rPh>
    <phoneticPr fontId="2"/>
  </si>
  <si>
    <t>9.</t>
    <phoneticPr fontId="5"/>
  </si>
  <si>
    <t>交通誘導員</t>
    <rPh sb="0" eb="5">
      <t>コウツウユウドウイン</t>
    </rPh>
    <phoneticPr fontId="5"/>
  </si>
  <si>
    <t>A計</t>
    <phoneticPr fontId="5"/>
  </si>
  <si>
    <t>B : 共通仮設費</t>
    <rPh sb="4" eb="9">
      <t>キョウツウカセツヒ</t>
    </rPh>
    <phoneticPr fontId="5"/>
  </si>
  <si>
    <t>積上げ分</t>
    <rPh sb="0" eb="2">
      <t>ツミア</t>
    </rPh>
    <rPh sb="3" eb="4">
      <t>ブン</t>
    </rPh>
    <phoneticPr fontId="5"/>
  </si>
  <si>
    <t>煙突除染物除去</t>
    <rPh sb="0" eb="4">
      <t>エントツジョセン</t>
    </rPh>
    <rPh sb="4" eb="5">
      <t>ブツ</t>
    </rPh>
    <rPh sb="5" eb="7">
      <t>ジョキョ</t>
    </rPh>
    <phoneticPr fontId="5"/>
  </si>
  <si>
    <t>防護服、器具、機器、消耗品費</t>
    <rPh sb="0" eb="3">
      <t>ボウゴフク</t>
    </rPh>
    <rPh sb="4" eb="6">
      <t>キグ</t>
    </rPh>
    <rPh sb="7" eb="9">
      <t>キキ</t>
    </rPh>
    <rPh sb="10" eb="14">
      <t>ショウモウヒンヒ</t>
    </rPh>
    <phoneticPr fontId="5"/>
  </si>
  <si>
    <t>環境調査費</t>
    <rPh sb="0" eb="5">
      <t>カンキョウチョウサヒ</t>
    </rPh>
    <phoneticPr fontId="5"/>
  </si>
  <si>
    <t>運搬費</t>
    <rPh sb="0" eb="3">
      <t>ウンパンヒ</t>
    </rPh>
    <phoneticPr fontId="2"/>
  </si>
  <si>
    <t>率計上分</t>
    <rPh sb="0" eb="4">
      <t>リツケイジョウブン</t>
    </rPh>
    <phoneticPr fontId="5"/>
  </si>
  <si>
    <t>B計</t>
    <phoneticPr fontId="5"/>
  </si>
  <si>
    <t>C : 純工事費</t>
    <phoneticPr fontId="5"/>
  </si>
  <si>
    <t>C = A + B</t>
  </si>
  <si>
    <t>D : 現場管理費</t>
    <rPh sb="4" eb="6">
      <t>ゲンバ</t>
    </rPh>
    <rPh sb="6" eb="8">
      <t>カンリ</t>
    </rPh>
    <rPh sb="8" eb="9">
      <t>ヒ</t>
    </rPh>
    <phoneticPr fontId="5"/>
  </si>
  <si>
    <t>E : 発生材処分費（処分費）</t>
    <rPh sb="4" eb="10">
      <t>ハッセイザイショブンヒ</t>
    </rPh>
    <rPh sb="11" eb="14">
      <t>ショブンヒ</t>
    </rPh>
    <phoneticPr fontId="5"/>
  </si>
  <si>
    <t>産廃税を除く</t>
    <rPh sb="0" eb="3">
      <t>サンパイゼイ</t>
    </rPh>
    <rPh sb="4" eb="5">
      <t>ノゾ</t>
    </rPh>
    <phoneticPr fontId="5"/>
  </si>
  <si>
    <t>F : 工事原価</t>
    <phoneticPr fontId="5"/>
  </si>
  <si>
    <t>F = C + D + E</t>
    <phoneticPr fontId="5"/>
  </si>
  <si>
    <t>G : 一般管理費</t>
    <rPh sb="4" eb="6">
      <t>イッパン</t>
    </rPh>
    <rPh sb="6" eb="9">
      <t>カンリヒ</t>
    </rPh>
    <phoneticPr fontId="5"/>
  </si>
  <si>
    <t>H : 産廃税</t>
    <rPh sb="4" eb="7">
      <t>サンパイゼイ</t>
    </rPh>
    <phoneticPr fontId="5"/>
  </si>
  <si>
    <t>I : 工事価格</t>
    <phoneticPr fontId="5"/>
  </si>
  <si>
    <t>J : 消費税相当額</t>
    <rPh sb="4" eb="7">
      <t>ショウヒゼイ</t>
    </rPh>
    <rPh sb="7" eb="9">
      <t>ソウトウ</t>
    </rPh>
    <rPh sb="9" eb="10">
      <t>ガク</t>
    </rPh>
    <phoneticPr fontId="5"/>
  </si>
  <si>
    <t>J = I×10％</t>
    <phoneticPr fontId="5"/>
  </si>
  <si>
    <t>K : 工事費　計</t>
    <rPh sb="4" eb="7">
      <t>コウジヒ</t>
    </rPh>
    <rPh sb="8" eb="9">
      <t>ケイ</t>
    </rPh>
    <phoneticPr fontId="5"/>
  </si>
  <si>
    <t>K = I + J</t>
    <phoneticPr fontId="5"/>
  </si>
  <si>
    <t>I = F + G + H</t>
    <phoneticPr fontId="5"/>
  </si>
  <si>
    <t>・工事工期：15ヶ月</t>
    <rPh sb="1" eb="5">
      <t>コウジコウキ</t>
    </rPh>
    <rPh sb="9" eb="10">
      <t>ゲツ</t>
    </rPh>
    <phoneticPr fontId="5"/>
  </si>
  <si>
    <t>(入札時提出用)</t>
    <rPh sb="1" eb="3">
      <t>ニュウサツ</t>
    </rPh>
    <rPh sb="3" eb="4">
      <t>ジ</t>
    </rPh>
    <rPh sb="4" eb="6">
      <t>テイシュツ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</si>
</sst>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_ "/>
    <numFmt numFmtId="178" formatCode="#,##0_);[Red]\(#,##0\)"/>
    <numFmt numFmtId="179" formatCode="#,##0.0_);[Red]\(#,##0.0\)"/>
    <numFmt numFmtId="180" formatCode="&quot;積上額&quot;#,##0&quot;円&quot;"/>
    <numFmt numFmtId="181" formatCode="&quot; 積上額 &quot;#,##0&quot;円&quot;"/>
    <numFmt numFmtId="182" formatCode="0.0%"/>
  </numFmts>
  <fonts count="16"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28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i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176" fontId="3" fillId="0" borderId="0" xfId="0" applyNumberFormat="1" applyFont="1"/>
    <xf numFmtId="0" fontId="3" fillId="0" borderId="0" xfId="0" applyFont="1" applyAlignment="1">
      <alignment horizontal="center"/>
    </xf>
    <xf numFmtId="177" fontId="3" fillId="0" borderId="0" xfId="0" applyNumberFormat="1" applyFont="1"/>
    <xf numFmtId="0" fontId="1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78" fontId="3" fillId="0" borderId="0" xfId="0" applyNumberFormat="1" applyFont="1"/>
    <xf numFmtId="0" fontId="3" fillId="0" borderId="5" xfId="0" applyFont="1" applyBorder="1"/>
    <xf numFmtId="49" fontId="6" fillId="0" borderId="4" xfId="0" applyNumberFormat="1" applyFont="1" applyBorder="1" applyAlignment="1">
      <alignment horizontal="right"/>
    </xf>
    <xf numFmtId="177" fontId="6" fillId="0" borderId="0" xfId="0" applyNumberFormat="1" applyFont="1"/>
    <xf numFmtId="0" fontId="6" fillId="0" borderId="5" xfId="0" applyFont="1" applyBorder="1"/>
    <xf numFmtId="0" fontId="6" fillId="0" borderId="0" xfId="0" applyFont="1"/>
    <xf numFmtId="179" fontId="6" fillId="0" borderId="0" xfId="0" applyNumberFormat="1" applyFont="1"/>
    <xf numFmtId="0" fontId="6" fillId="0" borderId="0" xfId="0" applyFont="1" applyAlignment="1">
      <alignment horizontal="center"/>
    </xf>
    <xf numFmtId="177" fontId="7" fillId="0" borderId="6" xfId="0" applyNumberFormat="1" applyFont="1" applyBorder="1" applyAlignment="1">
      <alignment horizontal="center" shrinkToFit="1"/>
    </xf>
    <xf numFmtId="0" fontId="6" fillId="0" borderId="6" xfId="0" applyFont="1" applyBorder="1"/>
    <xf numFmtId="179" fontId="6" fillId="0" borderId="6" xfId="0" applyNumberFormat="1" applyFont="1" applyBorder="1"/>
    <xf numFmtId="0" fontId="6" fillId="0" borderId="6" xfId="0" applyFont="1" applyBorder="1" applyAlignment="1">
      <alignment horizontal="center"/>
    </xf>
    <xf numFmtId="177" fontId="6" fillId="0" borderId="6" xfId="0" applyNumberFormat="1" applyFont="1" applyBorder="1" applyAlignment="1">
      <alignment shrinkToFit="1"/>
    </xf>
    <xf numFmtId="177" fontId="6" fillId="0" borderId="6" xfId="0" applyNumberFormat="1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77" fontId="6" fillId="0" borderId="8" xfId="0" applyNumberFormat="1" applyFont="1" applyBorder="1"/>
    <xf numFmtId="179" fontId="6" fillId="0" borderId="8" xfId="0" applyNumberFormat="1" applyFont="1" applyBorder="1"/>
    <xf numFmtId="0" fontId="8" fillId="0" borderId="8" xfId="0" applyFont="1" applyBorder="1"/>
    <xf numFmtId="179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177" fontId="6" fillId="0" borderId="7" xfId="0" applyNumberFormat="1" applyFont="1" applyBorder="1"/>
    <xf numFmtId="0" fontId="3" fillId="0" borderId="8" xfId="0" applyFont="1" applyBorder="1"/>
    <xf numFmtId="0" fontId="3" fillId="0" borderId="6" xfId="0" applyFont="1" applyBorder="1"/>
    <xf numFmtId="180" fontId="6" fillId="0" borderId="5" xfId="0" applyNumberFormat="1" applyFont="1" applyBorder="1" applyAlignment="1">
      <alignment horizontal="left"/>
    </xf>
    <xf numFmtId="0" fontId="3" fillId="0" borderId="7" xfId="0" applyFont="1" applyBorder="1"/>
    <xf numFmtId="0" fontId="1" fillId="0" borderId="0" xfId="0" applyFont="1" applyAlignment="1">
      <alignment horizontal="left"/>
    </xf>
    <xf numFmtId="177" fontId="10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178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177" fontId="6" fillId="0" borderId="10" xfId="0" applyNumberFormat="1" applyFont="1" applyBorder="1"/>
    <xf numFmtId="0" fontId="6" fillId="0" borderId="11" xfId="0" applyFont="1" applyBorder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0" borderId="12" xfId="0" applyFont="1" applyBorder="1"/>
    <xf numFmtId="0" fontId="1" fillId="0" borderId="14" xfId="0" applyFont="1" applyBorder="1"/>
    <xf numFmtId="176" fontId="3" fillId="0" borderId="15" xfId="0" applyNumberFormat="1" applyFont="1" applyBorder="1"/>
    <xf numFmtId="0" fontId="3" fillId="0" borderId="15" xfId="0" applyFont="1" applyBorder="1"/>
    <xf numFmtId="177" fontId="3" fillId="0" borderId="15" xfId="0" applyNumberFormat="1" applyFont="1" applyBorder="1"/>
    <xf numFmtId="0" fontId="3" fillId="0" borderId="14" xfId="0" applyFont="1" applyBorder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20" xfId="0" applyFont="1" applyBorder="1"/>
    <xf numFmtId="0" fontId="1" fillId="0" borderId="19" xfId="0" applyFont="1" applyBorder="1"/>
    <xf numFmtId="176" fontId="3" fillId="0" borderId="21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/>
    <xf numFmtId="177" fontId="3" fillId="0" borderId="20" xfId="0" applyNumberFormat="1" applyFont="1" applyBorder="1"/>
    <xf numFmtId="177" fontId="3" fillId="0" borderId="21" xfId="0" applyNumberFormat="1" applyFont="1" applyBorder="1"/>
    <xf numFmtId="0" fontId="1" fillId="0" borderId="22" xfId="0" applyFont="1" applyBorder="1"/>
    <xf numFmtId="49" fontId="3" fillId="0" borderId="23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left"/>
    </xf>
    <xf numFmtId="0" fontId="1" fillId="0" borderId="25" xfId="0" applyFont="1" applyBorder="1"/>
    <xf numFmtId="0" fontId="1" fillId="0" borderId="24" xfId="0" applyFont="1" applyBorder="1"/>
    <xf numFmtId="176" fontId="3" fillId="0" borderId="26" xfId="0" applyNumberFormat="1" applyFont="1" applyBorder="1"/>
    <xf numFmtId="0" fontId="3" fillId="0" borderId="26" xfId="0" applyFont="1" applyBorder="1" applyAlignment="1">
      <alignment horizontal="center"/>
    </xf>
    <xf numFmtId="0" fontId="3" fillId="0" borderId="25" xfId="0" applyFont="1" applyBorder="1"/>
    <xf numFmtId="177" fontId="3" fillId="0" borderId="25" xfId="0" applyNumberFormat="1" applyFont="1" applyBorder="1"/>
    <xf numFmtId="177" fontId="3" fillId="0" borderId="26" xfId="0" applyNumberFormat="1" applyFont="1" applyBorder="1"/>
    <xf numFmtId="0" fontId="1" fillId="0" borderId="27" xfId="0" applyFont="1" applyBorder="1"/>
    <xf numFmtId="49" fontId="3" fillId="0" borderId="4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24" xfId="0" applyFont="1" applyBorder="1"/>
    <xf numFmtId="178" fontId="3" fillId="0" borderId="21" xfId="0" applyNumberFormat="1" applyFont="1" applyBorder="1"/>
    <xf numFmtId="49" fontId="3" fillId="0" borderId="14" xfId="0" applyNumberFormat="1" applyFont="1" applyBorder="1" applyAlignment="1">
      <alignment horizontal="left"/>
    </xf>
    <xf numFmtId="49" fontId="3" fillId="0" borderId="18" xfId="0" applyNumberFormat="1" applyFont="1" applyBorder="1" applyAlignment="1">
      <alignment horizontal="right"/>
    </xf>
    <xf numFmtId="0" fontId="3" fillId="0" borderId="19" xfId="0" applyFont="1" applyBorder="1"/>
    <xf numFmtId="0" fontId="3" fillId="0" borderId="22" xfId="0" applyFont="1" applyBorder="1"/>
    <xf numFmtId="49" fontId="3" fillId="0" borderId="9" xfId="0" applyNumberFormat="1" applyFont="1" applyBorder="1" applyAlignment="1">
      <alignment horizontal="right"/>
    </xf>
    <xf numFmtId="0" fontId="3" fillId="0" borderId="16" xfId="0" applyFont="1" applyBorder="1"/>
    <xf numFmtId="0" fontId="1" fillId="0" borderId="10" xfId="0" applyFont="1" applyBorder="1"/>
    <xf numFmtId="0" fontId="1" fillId="0" borderId="16" xfId="0" applyFont="1" applyBorder="1"/>
    <xf numFmtId="176" fontId="3" fillId="0" borderId="17" xfId="0" applyNumberFormat="1" applyFont="1" applyBorder="1"/>
    <xf numFmtId="0" fontId="3" fillId="0" borderId="10" xfId="0" applyFont="1" applyBorder="1"/>
    <xf numFmtId="177" fontId="3" fillId="0" borderId="10" xfId="0" applyNumberFormat="1" applyFont="1" applyBorder="1"/>
    <xf numFmtId="177" fontId="3" fillId="0" borderId="17" xfId="0" applyNumberFormat="1" applyFont="1" applyBorder="1"/>
    <xf numFmtId="0" fontId="1" fillId="0" borderId="11" xfId="0" applyFont="1" applyBorder="1"/>
    <xf numFmtId="49" fontId="3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179" fontId="3" fillId="0" borderId="15" xfId="0" applyNumberFormat="1" applyFont="1" applyBorder="1"/>
    <xf numFmtId="0" fontId="1" fillId="0" borderId="5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/>
    </xf>
    <xf numFmtId="179" fontId="3" fillId="0" borderId="21" xfId="0" applyNumberFormat="1" applyFont="1" applyBorder="1"/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79" fontId="3" fillId="0" borderId="26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/>
    <xf numFmtId="181" fontId="1" fillId="0" borderId="27" xfId="0" applyNumberFormat="1" applyFont="1" applyBorder="1" applyAlignment="1">
      <alignment horizontal="left"/>
    </xf>
    <xf numFmtId="178" fontId="3" fillId="0" borderId="26" xfId="0" applyNumberFormat="1" applyFont="1" applyBorder="1"/>
    <xf numFmtId="0" fontId="3" fillId="0" borderId="27" xfId="0" applyFont="1" applyBorder="1"/>
    <xf numFmtId="49" fontId="3" fillId="0" borderId="23" xfId="0" applyNumberFormat="1" applyFont="1" applyBorder="1" applyAlignment="1">
      <alignment horizontal="left"/>
    </xf>
    <xf numFmtId="182" fontId="1" fillId="0" borderId="24" xfId="0" applyNumberFormat="1" applyFont="1" applyBorder="1"/>
    <xf numFmtId="0" fontId="1" fillId="0" borderId="27" xfId="0" applyFont="1" applyBorder="1" applyAlignment="1">
      <alignment horizontal="left"/>
    </xf>
    <xf numFmtId="179" fontId="3" fillId="0" borderId="17" xfId="0" applyNumberFormat="1" applyFont="1" applyBorder="1"/>
    <xf numFmtId="177" fontId="13" fillId="0" borderId="27" xfId="0" applyNumberFormat="1" applyFont="1" applyBorder="1"/>
    <xf numFmtId="0" fontId="3" fillId="0" borderId="9" xfId="0" applyFont="1" applyBorder="1"/>
    <xf numFmtId="178" fontId="3" fillId="0" borderId="17" xfId="0" applyNumberFormat="1" applyFont="1" applyBorder="1"/>
    <xf numFmtId="177" fontId="13" fillId="0" borderId="17" xfId="0" applyNumberFormat="1" applyFont="1" applyBorder="1"/>
    <xf numFmtId="177" fontId="13" fillId="0" borderId="11" xfId="0" applyNumberFormat="1" applyFont="1" applyBorder="1"/>
    <xf numFmtId="0" fontId="4" fillId="0" borderId="0" xfId="0" applyFont="1" applyAlignment="1">
      <alignment horizontal="distributed" vertical="center" shrinkToFit="1"/>
    </xf>
    <xf numFmtId="0" fontId="0" fillId="0" borderId="0" xfId="0" applyAlignment="1">
      <alignment shrinkToFit="1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0" fontId="1" fillId="0" borderId="29" xfId="0" applyFont="1" applyBorder="1" applyAlignment="1">
      <alignment shrinkToFit="1"/>
    </xf>
    <xf numFmtId="0" fontId="0" fillId="0" borderId="24" xfId="0" applyBorder="1" applyAlignment="1">
      <alignment shrinkToFi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180975</xdr:rowOff>
    </xdr:from>
    <xdr:to>
      <xdr:col>13</xdr:col>
      <xdr:colOff>28575</xdr:colOff>
      <xdr:row>3</xdr:row>
      <xdr:rowOff>180975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397ADF52-2E68-44AD-BF35-36E1AB686E0F}"/>
            </a:ext>
          </a:extLst>
        </xdr:cNvPr>
        <xdr:cNvSpPr>
          <a:spLocks noChangeShapeType="1"/>
        </xdr:cNvSpPr>
      </xdr:nvSpPr>
      <xdr:spPr bwMode="auto">
        <a:xfrm>
          <a:off x="1152525" y="742950"/>
          <a:ext cx="83439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5</xdr:row>
      <xdr:rowOff>28575</xdr:rowOff>
    </xdr:from>
    <xdr:to>
      <xdr:col>13</xdr:col>
      <xdr:colOff>28575</xdr:colOff>
      <xdr:row>5</xdr:row>
      <xdr:rowOff>28575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95B0C86-DAE6-4B4B-B812-B8B947C68A21}"/>
            </a:ext>
          </a:extLst>
        </xdr:cNvPr>
        <xdr:cNvSpPr>
          <a:spLocks noChangeShapeType="1"/>
        </xdr:cNvSpPr>
      </xdr:nvSpPr>
      <xdr:spPr bwMode="auto">
        <a:xfrm>
          <a:off x="1171575" y="1162050"/>
          <a:ext cx="832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0243-EBD6-4631-A05F-DE26D32CC0F4}">
  <dimension ref="A1:Q36"/>
  <sheetViews>
    <sheetView showZeros="0" tabSelected="1" zoomScale="80" workbookViewId="0">
      <selection activeCell="V19" sqref="V19"/>
    </sheetView>
  </sheetViews>
  <sheetFormatPr defaultRowHeight="13.5"/>
  <cols>
    <col min="1" max="1" width="2.125" style="2" customWidth="1"/>
    <col min="2" max="2" width="3.875" style="2" customWidth="1"/>
    <col min="3" max="4" width="9.125" style="2" customWidth="1"/>
    <col min="5" max="5" width="16.625" style="2" customWidth="1"/>
    <col min="6" max="8" width="9.125" style="2" customWidth="1"/>
    <col min="9" max="9" width="13.75" style="2" customWidth="1"/>
    <col min="10" max="11" width="9.125" style="2" customWidth="1"/>
    <col min="12" max="12" width="16.625" style="2" customWidth="1"/>
    <col min="13" max="13" width="7.375" style="2" customWidth="1"/>
    <col min="14" max="14" width="7.25" style="2" customWidth="1"/>
    <col min="15" max="15" width="3.875" style="2" customWidth="1"/>
    <col min="16" max="20" width="9.125" style="2" customWidth="1"/>
    <col min="21" max="256" width="9" style="2"/>
    <col min="257" max="257" width="2.125" style="2" customWidth="1"/>
    <col min="258" max="258" width="3.875" style="2" customWidth="1"/>
    <col min="259" max="260" width="9.125" style="2" customWidth="1"/>
    <col min="261" max="261" width="16.625" style="2" customWidth="1"/>
    <col min="262" max="264" width="9.125" style="2" customWidth="1"/>
    <col min="265" max="265" width="13.75" style="2" customWidth="1"/>
    <col min="266" max="267" width="9.125" style="2" customWidth="1"/>
    <col min="268" max="268" width="16.625" style="2" customWidth="1"/>
    <col min="269" max="269" width="7.375" style="2" customWidth="1"/>
    <col min="270" max="270" width="7.25" style="2" customWidth="1"/>
    <col min="271" max="271" width="3.875" style="2" customWidth="1"/>
    <col min="272" max="276" width="9.125" style="2" customWidth="1"/>
    <col min="277" max="512" width="9" style="2"/>
    <col min="513" max="513" width="2.125" style="2" customWidth="1"/>
    <col min="514" max="514" width="3.875" style="2" customWidth="1"/>
    <col min="515" max="516" width="9.125" style="2" customWidth="1"/>
    <col min="517" max="517" width="16.625" style="2" customWidth="1"/>
    <col min="518" max="520" width="9.125" style="2" customWidth="1"/>
    <col min="521" max="521" width="13.75" style="2" customWidth="1"/>
    <col min="522" max="523" width="9.125" style="2" customWidth="1"/>
    <col min="524" max="524" width="16.625" style="2" customWidth="1"/>
    <col min="525" max="525" width="7.375" style="2" customWidth="1"/>
    <col min="526" max="526" width="7.25" style="2" customWidth="1"/>
    <col min="527" max="527" width="3.875" style="2" customWidth="1"/>
    <col min="528" max="532" width="9.125" style="2" customWidth="1"/>
    <col min="533" max="768" width="9" style="2"/>
    <col min="769" max="769" width="2.125" style="2" customWidth="1"/>
    <col min="770" max="770" width="3.875" style="2" customWidth="1"/>
    <col min="771" max="772" width="9.125" style="2" customWidth="1"/>
    <col min="773" max="773" width="16.625" style="2" customWidth="1"/>
    <col min="774" max="776" width="9.125" style="2" customWidth="1"/>
    <col min="777" max="777" width="13.75" style="2" customWidth="1"/>
    <col min="778" max="779" width="9.125" style="2" customWidth="1"/>
    <col min="780" max="780" width="16.625" style="2" customWidth="1"/>
    <col min="781" max="781" width="7.375" style="2" customWidth="1"/>
    <col min="782" max="782" width="7.25" style="2" customWidth="1"/>
    <col min="783" max="783" width="3.875" style="2" customWidth="1"/>
    <col min="784" max="788" width="9.125" style="2" customWidth="1"/>
    <col min="789" max="1024" width="9" style="2"/>
    <col min="1025" max="1025" width="2.125" style="2" customWidth="1"/>
    <col min="1026" max="1026" width="3.875" style="2" customWidth="1"/>
    <col min="1027" max="1028" width="9.125" style="2" customWidth="1"/>
    <col min="1029" max="1029" width="16.625" style="2" customWidth="1"/>
    <col min="1030" max="1032" width="9.125" style="2" customWidth="1"/>
    <col min="1033" max="1033" width="13.75" style="2" customWidth="1"/>
    <col min="1034" max="1035" width="9.125" style="2" customWidth="1"/>
    <col min="1036" max="1036" width="16.625" style="2" customWidth="1"/>
    <col min="1037" max="1037" width="7.375" style="2" customWidth="1"/>
    <col min="1038" max="1038" width="7.25" style="2" customWidth="1"/>
    <col min="1039" max="1039" width="3.875" style="2" customWidth="1"/>
    <col min="1040" max="1044" width="9.125" style="2" customWidth="1"/>
    <col min="1045" max="1280" width="9" style="2"/>
    <col min="1281" max="1281" width="2.125" style="2" customWidth="1"/>
    <col min="1282" max="1282" width="3.875" style="2" customWidth="1"/>
    <col min="1283" max="1284" width="9.125" style="2" customWidth="1"/>
    <col min="1285" max="1285" width="16.625" style="2" customWidth="1"/>
    <col min="1286" max="1288" width="9.125" style="2" customWidth="1"/>
    <col min="1289" max="1289" width="13.75" style="2" customWidth="1"/>
    <col min="1290" max="1291" width="9.125" style="2" customWidth="1"/>
    <col min="1292" max="1292" width="16.625" style="2" customWidth="1"/>
    <col min="1293" max="1293" width="7.375" style="2" customWidth="1"/>
    <col min="1294" max="1294" width="7.25" style="2" customWidth="1"/>
    <col min="1295" max="1295" width="3.875" style="2" customWidth="1"/>
    <col min="1296" max="1300" width="9.125" style="2" customWidth="1"/>
    <col min="1301" max="1536" width="9" style="2"/>
    <col min="1537" max="1537" width="2.125" style="2" customWidth="1"/>
    <col min="1538" max="1538" width="3.875" style="2" customWidth="1"/>
    <col min="1539" max="1540" width="9.125" style="2" customWidth="1"/>
    <col min="1541" max="1541" width="16.625" style="2" customWidth="1"/>
    <col min="1542" max="1544" width="9.125" style="2" customWidth="1"/>
    <col min="1545" max="1545" width="13.75" style="2" customWidth="1"/>
    <col min="1546" max="1547" width="9.125" style="2" customWidth="1"/>
    <col min="1548" max="1548" width="16.625" style="2" customWidth="1"/>
    <col min="1549" max="1549" width="7.375" style="2" customWidth="1"/>
    <col min="1550" max="1550" width="7.25" style="2" customWidth="1"/>
    <col min="1551" max="1551" width="3.875" style="2" customWidth="1"/>
    <col min="1552" max="1556" width="9.125" style="2" customWidth="1"/>
    <col min="1557" max="1792" width="9" style="2"/>
    <col min="1793" max="1793" width="2.125" style="2" customWidth="1"/>
    <col min="1794" max="1794" width="3.875" style="2" customWidth="1"/>
    <col min="1795" max="1796" width="9.125" style="2" customWidth="1"/>
    <col min="1797" max="1797" width="16.625" style="2" customWidth="1"/>
    <col min="1798" max="1800" width="9.125" style="2" customWidth="1"/>
    <col min="1801" max="1801" width="13.75" style="2" customWidth="1"/>
    <col min="1802" max="1803" width="9.125" style="2" customWidth="1"/>
    <col min="1804" max="1804" width="16.625" style="2" customWidth="1"/>
    <col min="1805" max="1805" width="7.375" style="2" customWidth="1"/>
    <col min="1806" max="1806" width="7.25" style="2" customWidth="1"/>
    <col min="1807" max="1807" width="3.875" style="2" customWidth="1"/>
    <col min="1808" max="1812" width="9.125" style="2" customWidth="1"/>
    <col min="1813" max="2048" width="9" style="2"/>
    <col min="2049" max="2049" width="2.125" style="2" customWidth="1"/>
    <col min="2050" max="2050" width="3.875" style="2" customWidth="1"/>
    <col min="2051" max="2052" width="9.125" style="2" customWidth="1"/>
    <col min="2053" max="2053" width="16.625" style="2" customWidth="1"/>
    <col min="2054" max="2056" width="9.125" style="2" customWidth="1"/>
    <col min="2057" max="2057" width="13.75" style="2" customWidth="1"/>
    <col min="2058" max="2059" width="9.125" style="2" customWidth="1"/>
    <col min="2060" max="2060" width="16.625" style="2" customWidth="1"/>
    <col min="2061" max="2061" width="7.375" style="2" customWidth="1"/>
    <col min="2062" max="2062" width="7.25" style="2" customWidth="1"/>
    <col min="2063" max="2063" width="3.875" style="2" customWidth="1"/>
    <col min="2064" max="2068" width="9.125" style="2" customWidth="1"/>
    <col min="2069" max="2304" width="9" style="2"/>
    <col min="2305" max="2305" width="2.125" style="2" customWidth="1"/>
    <col min="2306" max="2306" width="3.875" style="2" customWidth="1"/>
    <col min="2307" max="2308" width="9.125" style="2" customWidth="1"/>
    <col min="2309" max="2309" width="16.625" style="2" customWidth="1"/>
    <col min="2310" max="2312" width="9.125" style="2" customWidth="1"/>
    <col min="2313" max="2313" width="13.75" style="2" customWidth="1"/>
    <col min="2314" max="2315" width="9.125" style="2" customWidth="1"/>
    <col min="2316" max="2316" width="16.625" style="2" customWidth="1"/>
    <col min="2317" max="2317" width="7.375" style="2" customWidth="1"/>
    <col min="2318" max="2318" width="7.25" style="2" customWidth="1"/>
    <col min="2319" max="2319" width="3.875" style="2" customWidth="1"/>
    <col min="2320" max="2324" width="9.125" style="2" customWidth="1"/>
    <col min="2325" max="2560" width="9" style="2"/>
    <col min="2561" max="2561" width="2.125" style="2" customWidth="1"/>
    <col min="2562" max="2562" width="3.875" style="2" customWidth="1"/>
    <col min="2563" max="2564" width="9.125" style="2" customWidth="1"/>
    <col min="2565" max="2565" width="16.625" style="2" customWidth="1"/>
    <col min="2566" max="2568" width="9.125" style="2" customWidth="1"/>
    <col min="2569" max="2569" width="13.75" style="2" customWidth="1"/>
    <col min="2570" max="2571" width="9.125" style="2" customWidth="1"/>
    <col min="2572" max="2572" width="16.625" style="2" customWidth="1"/>
    <col min="2573" max="2573" width="7.375" style="2" customWidth="1"/>
    <col min="2574" max="2574" width="7.25" style="2" customWidth="1"/>
    <col min="2575" max="2575" width="3.875" style="2" customWidth="1"/>
    <col min="2576" max="2580" width="9.125" style="2" customWidth="1"/>
    <col min="2581" max="2816" width="9" style="2"/>
    <col min="2817" max="2817" width="2.125" style="2" customWidth="1"/>
    <col min="2818" max="2818" width="3.875" style="2" customWidth="1"/>
    <col min="2819" max="2820" width="9.125" style="2" customWidth="1"/>
    <col min="2821" max="2821" width="16.625" style="2" customWidth="1"/>
    <col min="2822" max="2824" width="9.125" style="2" customWidth="1"/>
    <col min="2825" max="2825" width="13.75" style="2" customWidth="1"/>
    <col min="2826" max="2827" width="9.125" style="2" customWidth="1"/>
    <col min="2828" max="2828" width="16.625" style="2" customWidth="1"/>
    <col min="2829" max="2829" width="7.375" style="2" customWidth="1"/>
    <col min="2830" max="2830" width="7.25" style="2" customWidth="1"/>
    <col min="2831" max="2831" width="3.875" style="2" customWidth="1"/>
    <col min="2832" max="2836" width="9.125" style="2" customWidth="1"/>
    <col min="2837" max="3072" width="9" style="2"/>
    <col min="3073" max="3073" width="2.125" style="2" customWidth="1"/>
    <col min="3074" max="3074" width="3.875" style="2" customWidth="1"/>
    <col min="3075" max="3076" width="9.125" style="2" customWidth="1"/>
    <col min="3077" max="3077" width="16.625" style="2" customWidth="1"/>
    <col min="3078" max="3080" width="9.125" style="2" customWidth="1"/>
    <col min="3081" max="3081" width="13.75" style="2" customWidth="1"/>
    <col min="3082" max="3083" width="9.125" style="2" customWidth="1"/>
    <col min="3084" max="3084" width="16.625" style="2" customWidth="1"/>
    <col min="3085" max="3085" width="7.375" style="2" customWidth="1"/>
    <col min="3086" max="3086" width="7.25" style="2" customWidth="1"/>
    <col min="3087" max="3087" width="3.875" style="2" customWidth="1"/>
    <col min="3088" max="3092" width="9.125" style="2" customWidth="1"/>
    <col min="3093" max="3328" width="9" style="2"/>
    <col min="3329" max="3329" width="2.125" style="2" customWidth="1"/>
    <col min="3330" max="3330" width="3.875" style="2" customWidth="1"/>
    <col min="3331" max="3332" width="9.125" style="2" customWidth="1"/>
    <col min="3333" max="3333" width="16.625" style="2" customWidth="1"/>
    <col min="3334" max="3336" width="9.125" style="2" customWidth="1"/>
    <col min="3337" max="3337" width="13.75" style="2" customWidth="1"/>
    <col min="3338" max="3339" width="9.125" style="2" customWidth="1"/>
    <col min="3340" max="3340" width="16.625" style="2" customWidth="1"/>
    <col min="3341" max="3341" width="7.375" style="2" customWidth="1"/>
    <col min="3342" max="3342" width="7.25" style="2" customWidth="1"/>
    <col min="3343" max="3343" width="3.875" style="2" customWidth="1"/>
    <col min="3344" max="3348" width="9.125" style="2" customWidth="1"/>
    <col min="3349" max="3584" width="9" style="2"/>
    <col min="3585" max="3585" width="2.125" style="2" customWidth="1"/>
    <col min="3586" max="3586" width="3.875" style="2" customWidth="1"/>
    <col min="3587" max="3588" width="9.125" style="2" customWidth="1"/>
    <col min="3589" max="3589" width="16.625" style="2" customWidth="1"/>
    <col min="3590" max="3592" width="9.125" style="2" customWidth="1"/>
    <col min="3593" max="3593" width="13.75" style="2" customWidth="1"/>
    <col min="3594" max="3595" width="9.125" style="2" customWidth="1"/>
    <col min="3596" max="3596" width="16.625" style="2" customWidth="1"/>
    <col min="3597" max="3597" width="7.375" style="2" customWidth="1"/>
    <col min="3598" max="3598" width="7.25" style="2" customWidth="1"/>
    <col min="3599" max="3599" width="3.875" style="2" customWidth="1"/>
    <col min="3600" max="3604" width="9.125" style="2" customWidth="1"/>
    <col min="3605" max="3840" width="9" style="2"/>
    <col min="3841" max="3841" width="2.125" style="2" customWidth="1"/>
    <col min="3842" max="3842" width="3.875" style="2" customWidth="1"/>
    <col min="3843" max="3844" width="9.125" style="2" customWidth="1"/>
    <col min="3845" max="3845" width="16.625" style="2" customWidth="1"/>
    <col min="3846" max="3848" width="9.125" style="2" customWidth="1"/>
    <col min="3849" max="3849" width="13.75" style="2" customWidth="1"/>
    <col min="3850" max="3851" width="9.125" style="2" customWidth="1"/>
    <col min="3852" max="3852" width="16.625" style="2" customWidth="1"/>
    <col min="3853" max="3853" width="7.375" style="2" customWidth="1"/>
    <col min="3854" max="3854" width="7.25" style="2" customWidth="1"/>
    <col min="3855" max="3855" width="3.875" style="2" customWidth="1"/>
    <col min="3856" max="3860" width="9.125" style="2" customWidth="1"/>
    <col min="3861" max="4096" width="9" style="2"/>
    <col min="4097" max="4097" width="2.125" style="2" customWidth="1"/>
    <col min="4098" max="4098" width="3.875" style="2" customWidth="1"/>
    <col min="4099" max="4100" width="9.125" style="2" customWidth="1"/>
    <col min="4101" max="4101" width="16.625" style="2" customWidth="1"/>
    <col min="4102" max="4104" width="9.125" style="2" customWidth="1"/>
    <col min="4105" max="4105" width="13.75" style="2" customWidth="1"/>
    <col min="4106" max="4107" width="9.125" style="2" customWidth="1"/>
    <col min="4108" max="4108" width="16.625" style="2" customWidth="1"/>
    <col min="4109" max="4109" width="7.375" style="2" customWidth="1"/>
    <col min="4110" max="4110" width="7.25" style="2" customWidth="1"/>
    <col min="4111" max="4111" width="3.875" style="2" customWidth="1"/>
    <col min="4112" max="4116" width="9.125" style="2" customWidth="1"/>
    <col min="4117" max="4352" width="9" style="2"/>
    <col min="4353" max="4353" width="2.125" style="2" customWidth="1"/>
    <col min="4354" max="4354" width="3.875" style="2" customWidth="1"/>
    <col min="4355" max="4356" width="9.125" style="2" customWidth="1"/>
    <col min="4357" max="4357" width="16.625" style="2" customWidth="1"/>
    <col min="4358" max="4360" width="9.125" style="2" customWidth="1"/>
    <col min="4361" max="4361" width="13.75" style="2" customWidth="1"/>
    <col min="4362" max="4363" width="9.125" style="2" customWidth="1"/>
    <col min="4364" max="4364" width="16.625" style="2" customWidth="1"/>
    <col min="4365" max="4365" width="7.375" style="2" customWidth="1"/>
    <col min="4366" max="4366" width="7.25" style="2" customWidth="1"/>
    <col min="4367" max="4367" width="3.875" style="2" customWidth="1"/>
    <col min="4368" max="4372" width="9.125" style="2" customWidth="1"/>
    <col min="4373" max="4608" width="9" style="2"/>
    <col min="4609" max="4609" width="2.125" style="2" customWidth="1"/>
    <col min="4610" max="4610" width="3.875" style="2" customWidth="1"/>
    <col min="4611" max="4612" width="9.125" style="2" customWidth="1"/>
    <col min="4613" max="4613" width="16.625" style="2" customWidth="1"/>
    <col min="4614" max="4616" width="9.125" style="2" customWidth="1"/>
    <col min="4617" max="4617" width="13.75" style="2" customWidth="1"/>
    <col min="4618" max="4619" width="9.125" style="2" customWidth="1"/>
    <col min="4620" max="4620" width="16.625" style="2" customWidth="1"/>
    <col min="4621" max="4621" width="7.375" style="2" customWidth="1"/>
    <col min="4622" max="4622" width="7.25" style="2" customWidth="1"/>
    <col min="4623" max="4623" width="3.875" style="2" customWidth="1"/>
    <col min="4624" max="4628" width="9.125" style="2" customWidth="1"/>
    <col min="4629" max="4864" width="9" style="2"/>
    <col min="4865" max="4865" width="2.125" style="2" customWidth="1"/>
    <col min="4866" max="4866" width="3.875" style="2" customWidth="1"/>
    <col min="4867" max="4868" width="9.125" style="2" customWidth="1"/>
    <col min="4869" max="4869" width="16.625" style="2" customWidth="1"/>
    <col min="4870" max="4872" width="9.125" style="2" customWidth="1"/>
    <col min="4873" max="4873" width="13.75" style="2" customWidth="1"/>
    <col min="4874" max="4875" width="9.125" style="2" customWidth="1"/>
    <col min="4876" max="4876" width="16.625" style="2" customWidth="1"/>
    <col min="4877" max="4877" width="7.375" style="2" customWidth="1"/>
    <col min="4878" max="4878" width="7.25" style="2" customWidth="1"/>
    <col min="4879" max="4879" width="3.875" style="2" customWidth="1"/>
    <col min="4880" max="4884" width="9.125" style="2" customWidth="1"/>
    <col min="4885" max="5120" width="9" style="2"/>
    <col min="5121" max="5121" width="2.125" style="2" customWidth="1"/>
    <col min="5122" max="5122" width="3.875" style="2" customWidth="1"/>
    <col min="5123" max="5124" width="9.125" style="2" customWidth="1"/>
    <col min="5125" max="5125" width="16.625" style="2" customWidth="1"/>
    <col min="5126" max="5128" width="9.125" style="2" customWidth="1"/>
    <col min="5129" max="5129" width="13.75" style="2" customWidth="1"/>
    <col min="5130" max="5131" width="9.125" style="2" customWidth="1"/>
    <col min="5132" max="5132" width="16.625" style="2" customWidth="1"/>
    <col min="5133" max="5133" width="7.375" style="2" customWidth="1"/>
    <col min="5134" max="5134" width="7.25" style="2" customWidth="1"/>
    <col min="5135" max="5135" width="3.875" style="2" customWidth="1"/>
    <col min="5136" max="5140" width="9.125" style="2" customWidth="1"/>
    <col min="5141" max="5376" width="9" style="2"/>
    <col min="5377" max="5377" width="2.125" style="2" customWidth="1"/>
    <col min="5378" max="5378" width="3.875" style="2" customWidth="1"/>
    <col min="5379" max="5380" width="9.125" style="2" customWidth="1"/>
    <col min="5381" max="5381" width="16.625" style="2" customWidth="1"/>
    <col min="5382" max="5384" width="9.125" style="2" customWidth="1"/>
    <col min="5385" max="5385" width="13.75" style="2" customWidth="1"/>
    <col min="5386" max="5387" width="9.125" style="2" customWidth="1"/>
    <col min="5388" max="5388" width="16.625" style="2" customWidth="1"/>
    <col min="5389" max="5389" width="7.375" style="2" customWidth="1"/>
    <col min="5390" max="5390" width="7.25" style="2" customWidth="1"/>
    <col min="5391" max="5391" width="3.875" style="2" customWidth="1"/>
    <col min="5392" max="5396" width="9.125" style="2" customWidth="1"/>
    <col min="5397" max="5632" width="9" style="2"/>
    <col min="5633" max="5633" width="2.125" style="2" customWidth="1"/>
    <col min="5634" max="5634" width="3.875" style="2" customWidth="1"/>
    <col min="5635" max="5636" width="9.125" style="2" customWidth="1"/>
    <col min="5637" max="5637" width="16.625" style="2" customWidth="1"/>
    <col min="5638" max="5640" width="9.125" style="2" customWidth="1"/>
    <col min="5641" max="5641" width="13.75" style="2" customWidth="1"/>
    <col min="5642" max="5643" width="9.125" style="2" customWidth="1"/>
    <col min="5644" max="5644" width="16.625" style="2" customWidth="1"/>
    <col min="5645" max="5645" width="7.375" style="2" customWidth="1"/>
    <col min="5646" max="5646" width="7.25" style="2" customWidth="1"/>
    <col min="5647" max="5647" width="3.875" style="2" customWidth="1"/>
    <col min="5648" max="5652" width="9.125" style="2" customWidth="1"/>
    <col min="5653" max="5888" width="9" style="2"/>
    <col min="5889" max="5889" width="2.125" style="2" customWidth="1"/>
    <col min="5890" max="5890" width="3.875" style="2" customWidth="1"/>
    <col min="5891" max="5892" width="9.125" style="2" customWidth="1"/>
    <col min="5893" max="5893" width="16.625" style="2" customWidth="1"/>
    <col min="5894" max="5896" width="9.125" style="2" customWidth="1"/>
    <col min="5897" max="5897" width="13.75" style="2" customWidth="1"/>
    <col min="5898" max="5899" width="9.125" style="2" customWidth="1"/>
    <col min="5900" max="5900" width="16.625" style="2" customWidth="1"/>
    <col min="5901" max="5901" width="7.375" style="2" customWidth="1"/>
    <col min="5902" max="5902" width="7.25" style="2" customWidth="1"/>
    <col min="5903" max="5903" width="3.875" style="2" customWidth="1"/>
    <col min="5904" max="5908" width="9.125" style="2" customWidth="1"/>
    <col min="5909" max="6144" width="9" style="2"/>
    <col min="6145" max="6145" width="2.125" style="2" customWidth="1"/>
    <col min="6146" max="6146" width="3.875" style="2" customWidth="1"/>
    <col min="6147" max="6148" width="9.125" style="2" customWidth="1"/>
    <col min="6149" max="6149" width="16.625" style="2" customWidth="1"/>
    <col min="6150" max="6152" width="9.125" style="2" customWidth="1"/>
    <col min="6153" max="6153" width="13.75" style="2" customWidth="1"/>
    <col min="6154" max="6155" width="9.125" style="2" customWidth="1"/>
    <col min="6156" max="6156" width="16.625" style="2" customWidth="1"/>
    <col min="6157" max="6157" width="7.375" style="2" customWidth="1"/>
    <col min="6158" max="6158" width="7.25" style="2" customWidth="1"/>
    <col min="6159" max="6159" width="3.875" style="2" customWidth="1"/>
    <col min="6160" max="6164" width="9.125" style="2" customWidth="1"/>
    <col min="6165" max="6400" width="9" style="2"/>
    <col min="6401" max="6401" width="2.125" style="2" customWidth="1"/>
    <col min="6402" max="6402" width="3.875" style="2" customWidth="1"/>
    <col min="6403" max="6404" width="9.125" style="2" customWidth="1"/>
    <col min="6405" max="6405" width="16.625" style="2" customWidth="1"/>
    <col min="6406" max="6408" width="9.125" style="2" customWidth="1"/>
    <col min="6409" max="6409" width="13.75" style="2" customWidth="1"/>
    <col min="6410" max="6411" width="9.125" style="2" customWidth="1"/>
    <col min="6412" max="6412" width="16.625" style="2" customWidth="1"/>
    <col min="6413" max="6413" width="7.375" style="2" customWidth="1"/>
    <col min="6414" max="6414" width="7.25" style="2" customWidth="1"/>
    <col min="6415" max="6415" width="3.875" style="2" customWidth="1"/>
    <col min="6416" max="6420" width="9.125" style="2" customWidth="1"/>
    <col min="6421" max="6656" width="9" style="2"/>
    <col min="6657" max="6657" width="2.125" style="2" customWidth="1"/>
    <col min="6658" max="6658" width="3.875" style="2" customWidth="1"/>
    <col min="6659" max="6660" width="9.125" style="2" customWidth="1"/>
    <col min="6661" max="6661" width="16.625" style="2" customWidth="1"/>
    <col min="6662" max="6664" width="9.125" style="2" customWidth="1"/>
    <col min="6665" max="6665" width="13.75" style="2" customWidth="1"/>
    <col min="6666" max="6667" width="9.125" style="2" customWidth="1"/>
    <col min="6668" max="6668" width="16.625" style="2" customWidth="1"/>
    <col min="6669" max="6669" width="7.375" style="2" customWidth="1"/>
    <col min="6670" max="6670" width="7.25" style="2" customWidth="1"/>
    <col min="6671" max="6671" width="3.875" style="2" customWidth="1"/>
    <col min="6672" max="6676" width="9.125" style="2" customWidth="1"/>
    <col min="6677" max="6912" width="9" style="2"/>
    <col min="6913" max="6913" width="2.125" style="2" customWidth="1"/>
    <col min="6914" max="6914" width="3.875" style="2" customWidth="1"/>
    <col min="6915" max="6916" width="9.125" style="2" customWidth="1"/>
    <col min="6917" max="6917" width="16.625" style="2" customWidth="1"/>
    <col min="6918" max="6920" width="9.125" style="2" customWidth="1"/>
    <col min="6921" max="6921" width="13.75" style="2" customWidth="1"/>
    <col min="6922" max="6923" width="9.125" style="2" customWidth="1"/>
    <col min="6924" max="6924" width="16.625" style="2" customWidth="1"/>
    <col min="6925" max="6925" width="7.375" style="2" customWidth="1"/>
    <col min="6926" max="6926" width="7.25" style="2" customWidth="1"/>
    <col min="6927" max="6927" width="3.875" style="2" customWidth="1"/>
    <col min="6928" max="6932" width="9.125" style="2" customWidth="1"/>
    <col min="6933" max="7168" width="9" style="2"/>
    <col min="7169" max="7169" width="2.125" style="2" customWidth="1"/>
    <col min="7170" max="7170" width="3.875" style="2" customWidth="1"/>
    <col min="7171" max="7172" width="9.125" style="2" customWidth="1"/>
    <col min="7173" max="7173" width="16.625" style="2" customWidth="1"/>
    <col min="7174" max="7176" width="9.125" style="2" customWidth="1"/>
    <col min="7177" max="7177" width="13.75" style="2" customWidth="1"/>
    <col min="7178" max="7179" width="9.125" style="2" customWidth="1"/>
    <col min="7180" max="7180" width="16.625" style="2" customWidth="1"/>
    <col min="7181" max="7181" width="7.375" style="2" customWidth="1"/>
    <col min="7182" max="7182" width="7.25" style="2" customWidth="1"/>
    <col min="7183" max="7183" width="3.875" style="2" customWidth="1"/>
    <col min="7184" max="7188" width="9.125" style="2" customWidth="1"/>
    <col min="7189" max="7424" width="9" style="2"/>
    <col min="7425" max="7425" width="2.125" style="2" customWidth="1"/>
    <col min="7426" max="7426" width="3.875" style="2" customWidth="1"/>
    <col min="7427" max="7428" width="9.125" style="2" customWidth="1"/>
    <col min="7429" max="7429" width="16.625" style="2" customWidth="1"/>
    <col min="7430" max="7432" width="9.125" style="2" customWidth="1"/>
    <col min="7433" max="7433" width="13.75" style="2" customWidth="1"/>
    <col min="7434" max="7435" width="9.125" style="2" customWidth="1"/>
    <col min="7436" max="7436" width="16.625" style="2" customWidth="1"/>
    <col min="7437" max="7437" width="7.375" style="2" customWidth="1"/>
    <col min="7438" max="7438" width="7.25" style="2" customWidth="1"/>
    <col min="7439" max="7439" width="3.875" style="2" customWidth="1"/>
    <col min="7440" max="7444" width="9.125" style="2" customWidth="1"/>
    <col min="7445" max="7680" width="9" style="2"/>
    <col min="7681" max="7681" width="2.125" style="2" customWidth="1"/>
    <col min="7682" max="7682" width="3.875" style="2" customWidth="1"/>
    <col min="7683" max="7684" width="9.125" style="2" customWidth="1"/>
    <col min="7685" max="7685" width="16.625" style="2" customWidth="1"/>
    <col min="7686" max="7688" width="9.125" style="2" customWidth="1"/>
    <col min="7689" max="7689" width="13.75" style="2" customWidth="1"/>
    <col min="7690" max="7691" width="9.125" style="2" customWidth="1"/>
    <col min="7692" max="7692" width="16.625" style="2" customWidth="1"/>
    <col min="7693" max="7693" width="7.375" style="2" customWidth="1"/>
    <col min="7694" max="7694" width="7.25" style="2" customWidth="1"/>
    <col min="7695" max="7695" width="3.875" style="2" customWidth="1"/>
    <col min="7696" max="7700" width="9.125" style="2" customWidth="1"/>
    <col min="7701" max="7936" width="9" style="2"/>
    <col min="7937" max="7937" width="2.125" style="2" customWidth="1"/>
    <col min="7938" max="7938" width="3.875" style="2" customWidth="1"/>
    <col min="7939" max="7940" width="9.125" style="2" customWidth="1"/>
    <col min="7941" max="7941" width="16.625" style="2" customWidth="1"/>
    <col min="7942" max="7944" width="9.125" style="2" customWidth="1"/>
    <col min="7945" max="7945" width="13.75" style="2" customWidth="1"/>
    <col min="7946" max="7947" width="9.125" style="2" customWidth="1"/>
    <col min="7948" max="7948" width="16.625" style="2" customWidth="1"/>
    <col min="7949" max="7949" width="7.375" style="2" customWidth="1"/>
    <col min="7950" max="7950" width="7.25" style="2" customWidth="1"/>
    <col min="7951" max="7951" width="3.875" style="2" customWidth="1"/>
    <col min="7952" max="7956" width="9.125" style="2" customWidth="1"/>
    <col min="7957" max="8192" width="9" style="2"/>
    <col min="8193" max="8193" width="2.125" style="2" customWidth="1"/>
    <col min="8194" max="8194" width="3.875" style="2" customWidth="1"/>
    <col min="8195" max="8196" width="9.125" style="2" customWidth="1"/>
    <col min="8197" max="8197" width="16.625" style="2" customWidth="1"/>
    <col min="8198" max="8200" width="9.125" style="2" customWidth="1"/>
    <col min="8201" max="8201" width="13.75" style="2" customWidth="1"/>
    <col min="8202" max="8203" width="9.125" style="2" customWidth="1"/>
    <col min="8204" max="8204" width="16.625" style="2" customWidth="1"/>
    <col min="8205" max="8205" width="7.375" style="2" customWidth="1"/>
    <col min="8206" max="8206" width="7.25" style="2" customWidth="1"/>
    <col min="8207" max="8207" width="3.875" style="2" customWidth="1"/>
    <col min="8208" max="8212" width="9.125" style="2" customWidth="1"/>
    <col min="8213" max="8448" width="9" style="2"/>
    <col min="8449" max="8449" width="2.125" style="2" customWidth="1"/>
    <col min="8450" max="8450" width="3.875" style="2" customWidth="1"/>
    <col min="8451" max="8452" width="9.125" style="2" customWidth="1"/>
    <col min="8453" max="8453" width="16.625" style="2" customWidth="1"/>
    <col min="8454" max="8456" width="9.125" style="2" customWidth="1"/>
    <col min="8457" max="8457" width="13.75" style="2" customWidth="1"/>
    <col min="8458" max="8459" width="9.125" style="2" customWidth="1"/>
    <col min="8460" max="8460" width="16.625" style="2" customWidth="1"/>
    <col min="8461" max="8461" width="7.375" style="2" customWidth="1"/>
    <col min="8462" max="8462" width="7.25" style="2" customWidth="1"/>
    <col min="8463" max="8463" width="3.875" style="2" customWidth="1"/>
    <col min="8464" max="8468" width="9.125" style="2" customWidth="1"/>
    <col min="8469" max="8704" width="9" style="2"/>
    <col min="8705" max="8705" width="2.125" style="2" customWidth="1"/>
    <col min="8706" max="8706" width="3.875" style="2" customWidth="1"/>
    <col min="8707" max="8708" width="9.125" style="2" customWidth="1"/>
    <col min="8709" max="8709" width="16.625" style="2" customWidth="1"/>
    <col min="8710" max="8712" width="9.125" style="2" customWidth="1"/>
    <col min="8713" max="8713" width="13.75" style="2" customWidth="1"/>
    <col min="8714" max="8715" width="9.125" style="2" customWidth="1"/>
    <col min="8716" max="8716" width="16.625" style="2" customWidth="1"/>
    <col min="8717" max="8717" width="7.375" style="2" customWidth="1"/>
    <col min="8718" max="8718" width="7.25" style="2" customWidth="1"/>
    <col min="8719" max="8719" width="3.875" style="2" customWidth="1"/>
    <col min="8720" max="8724" width="9.125" style="2" customWidth="1"/>
    <col min="8725" max="8960" width="9" style="2"/>
    <col min="8961" max="8961" width="2.125" style="2" customWidth="1"/>
    <col min="8962" max="8962" width="3.875" style="2" customWidth="1"/>
    <col min="8963" max="8964" width="9.125" style="2" customWidth="1"/>
    <col min="8965" max="8965" width="16.625" style="2" customWidth="1"/>
    <col min="8966" max="8968" width="9.125" style="2" customWidth="1"/>
    <col min="8969" max="8969" width="13.75" style="2" customWidth="1"/>
    <col min="8970" max="8971" width="9.125" style="2" customWidth="1"/>
    <col min="8972" max="8972" width="16.625" style="2" customWidth="1"/>
    <col min="8973" max="8973" width="7.375" style="2" customWidth="1"/>
    <col min="8974" max="8974" width="7.25" style="2" customWidth="1"/>
    <col min="8975" max="8975" width="3.875" style="2" customWidth="1"/>
    <col min="8976" max="8980" width="9.125" style="2" customWidth="1"/>
    <col min="8981" max="9216" width="9" style="2"/>
    <col min="9217" max="9217" width="2.125" style="2" customWidth="1"/>
    <col min="9218" max="9218" width="3.875" style="2" customWidth="1"/>
    <col min="9219" max="9220" width="9.125" style="2" customWidth="1"/>
    <col min="9221" max="9221" width="16.625" style="2" customWidth="1"/>
    <col min="9222" max="9224" width="9.125" style="2" customWidth="1"/>
    <col min="9225" max="9225" width="13.75" style="2" customWidth="1"/>
    <col min="9226" max="9227" width="9.125" style="2" customWidth="1"/>
    <col min="9228" max="9228" width="16.625" style="2" customWidth="1"/>
    <col min="9229" max="9229" width="7.375" style="2" customWidth="1"/>
    <col min="9230" max="9230" width="7.25" style="2" customWidth="1"/>
    <col min="9231" max="9231" width="3.875" style="2" customWidth="1"/>
    <col min="9232" max="9236" width="9.125" style="2" customWidth="1"/>
    <col min="9237" max="9472" width="9" style="2"/>
    <col min="9473" max="9473" width="2.125" style="2" customWidth="1"/>
    <col min="9474" max="9474" width="3.875" style="2" customWidth="1"/>
    <col min="9475" max="9476" width="9.125" style="2" customWidth="1"/>
    <col min="9477" max="9477" width="16.625" style="2" customWidth="1"/>
    <col min="9478" max="9480" width="9.125" style="2" customWidth="1"/>
    <col min="9481" max="9481" width="13.75" style="2" customWidth="1"/>
    <col min="9482" max="9483" width="9.125" style="2" customWidth="1"/>
    <col min="9484" max="9484" width="16.625" style="2" customWidth="1"/>
    <col min="9485" max="9485" width="7.375" style="2" customWidth="1"/>
    <col min="9486" max="9486" width="7.25" style="2" customWidth="1"/>
    <col min="9487" max="9487" width="3.875" style="2" customWidth="1"/>
    <col min="9488" max="9492" width="9.125" style="2" customWidth="1"/>
    <col min="9493" max="9728" width="9" style="2"/>
    <col min="9729" max="9729" width="2.125" style="2" customWidth="1"/>
    <col min="9730" max="9730" width="3.875" style="2" customWidth="1"/>
    <col min="9731" max="9732" width="9.125" style="2" customWidth="1"/>
    <col min="9733" max="9733" width="16.625" style="2" customWidth="1"/>
    <col min="9734" max="9736" width="9.125" style="2" customWidth="1"/>
    <col min="9737" max="9737" width="13.75" style="2" customWidth="1"/>
    <col min="9738" max="9739" width="9.125" style="2" customWidth="1"/>
    <col min="9740" max="9740" width="16.625" style="2" customWidth="1"/>
    <col min="9741" max="9741" width="7.375" style="2" customWidth="1"/>
    <col min="9742" max="9742" width="7.25" style="2" customWidth="1"/>
    <col min="9743" max="9743" width="3.875" style="2" customWidth="1"/>
    <col min="9744" max="9748" width="9.125" style="2" customWidth="1"/>
    <col min="9749" max="9984" width="9" style="2"/>
    <col min="9985" max="9985" width="2.125" style="2" customWidth="1"/>
    <col min="9986" max="9986" width="3.875" style="2" customWidth="1"/>
    <col min="9987" max="9988" width="9.125" style="2" customWidth="1"/>
    <col min="9989" max="9989" width="16.625" style="2" customWidth="1"/>
    <col min="9990" max="9992" width="9.125" style="2" customWidth="1"/>
    <col min="9993" max="9993" width="13.75" style="2" customWidth="1"/>
    <col min="9994" max="9995" width="9.125" style="2" customWidth="1"/>
    <col min="9996" max="9996" width="16.625" style="2" customWidth="1"/>
    <col min="9997" max="9997" width="7.375" style="2" customWidth="1"/>
    <col min="9998" max="9998" width="7.25" style="2" customWidth="1"/>
    <col min="9999" max="9999" width="3.875" style="2" customWidth="1"/>
    <col min="10000" max="10004" width="9.125" style="2" customWidth="1"/>
    <col min="10005" max="10240" width="9" style="2"/>
    <col min="10241" max="10241" width="2.125" style="2" customWidth="1"/>
    <col min="10242" max="10242" width="3.875" style="2" customWidth="1"/>
    <col min="10243" max="10244" width="9.125" style="2" customWidth="1"/>
    <col min="10245" max="10245" width="16.625" style="2" customWidth="1"/>
    <col min="10246" max="10248" width="9.125" style="2" customWidth="1"/>
    <col min="10249" max="10249" width="13.75" style="2" customWidth="1"/>
    <col min="10250" max="10251" width="9.125" style="2" customWidth="1"/>
    <col min="10252" max="10252" width="16.625" style="2" customWidth="1"/>
    <col min="10253" max="10253" width="7.375" style="2" customWidth="1"/>
    <col min="10254" max="10254" width="7.25" style="2" customWidth="1"/>
    <col min="10255" max="10255" width="3.875" style="2" customWidth="1"/>
    <col min="10256" max="10260" width="9.125" style="2" customWidth="1"/>
    <col min="10261" max="10496" width="9" style="2"/>
    <col min="10497" max="10497" width="2.125" style="2" customWidth="1"/>
    <col min="10498" max="10498" width="3.875" style="2" customWidth="1"/>
    <col min="10499" max="10500" width="9.125" style="2" customWidth="1"/>
    <col min="10501" max="10501" width="16.625" style="2" customWidth="1"/>
    <col min="10502" max="10504" width="9.125" style="2" customWidth="1"/>
    <col min="10505" max="10505" width="13.75" style="2" customWidth="1"/>
    <col min="10506" max="10507" width="9.125" style="2" customWidth="1"/>
    <col min="10508" max="10508" width="16.625" style="2" customWidth="1"/>
    <col min="10509" max="10509" width="7.375" style="2" customWidth="1"/>
    <col min="10510" max="10510" width="7.25" style="2" customWidth="1"/>
    <col min="10511" max="10511" width="3.875" style="2" customWidth="1"/>
    <col min="10512" max="10516" width="9.125" style="2" customWidth="1"/>
    <col min="10517" max="10752" width="9" style="2"/>
    <col min="10753" max="10753" width="2.125" style="2" customWidth="1"/>
    <col min="10754" max="10754" width="3.875" style="2" customWidth="1"/>
    <col min="10755" max="10756" width="9.125" style="2" customWidth="1"/>
    <col min="10757" max="10757" width="16.625" style="2" customWidth="1"/>
    <col min="10758" max="10760" width="9.125" style="2" customWidth="1"/>
    <col min="10761" max="10761" width="13.75" style="2" customWidth="1"/>
    <col min="10762" max="10763" width="9.125" style="2" customWidth="1"/>
    <col min="10764" max="10764" width="16.625" style="2" customWidth="1"/>
    <col min="10765" max="10765" width="7.375" style="2" customWidth="1"/>
    <col min="10766" max="10766" width="7.25" style="2" customWidth="1"/>
    <col min="10767" max="10767" width="3.875" style="2" customWidth="1"/>
    <col min="10768" max="10772" width="9.125" style="2" customWidth="1"/>
    <col min="10773" max="11008" width="9" style="2"/>
    <col min="11009" max="11009" width="2.125" style="2" customWidth="1"/>
    <col min="11010" max="11010" width="3.875" style="2" customWidth="1"/>
    <col min="11011" max="11012" width="9.125" style="2" customWidth="1"/>
    <col min="11013" max="11013" width="16.625" style="2" customWidth="1"/>
    <col min="11014" max="11016" width="9.125" style="2" customWidth="1"/>
    <col min="11017" max="11017" width="13.75" style="2" customWidth="1"/>
    <col min="11018" max="11019" width="9.125" style="2" customWidth="1"/>
    <col min="11020" max="11020" width="16.625" style="2" customWidth="1"/>
    <col min="11021" max="11021" width="7.375" style="2" customWidth="1"/>
    <col min="11022" max="11022" width="7.25" style="2" customWidth="1"/>
    <col min="11023" max="11023" width="3.875" style="2" customWidth="1"/>
    <col min="11024" max="11028" width="9.125" style="2" customWidth="1"/>
    <col min="11029" max="11264" width="9" style="2"/>
    <col min="11265" max="11265" width="2.125" style="2" customWidth="1"/>
    <col min="11266" max="11266" width="3.875" style="2" customWidth="1"/>
    <col min="11267" max="11268" width="9.125" style="2" customWidth="1"/>
    <col min="11269" max="11269" width="16.625" style="2" customWidth="1"/>
    <col min="11270" max="11272" width="9.125" style="2" customWidth="1"/>
    <col min="11273" max="11273" width="13.75" style="2" customWidth="1"/>
    <col min="11274" max="11275" width="9.125" style="2" customWidth="1"/>
    <col min="11276" max="11276" width="16.625" style="2" customWidth="1"/>
    <col min="11277" max="11277" width="7.375" style="2" customWidth="1"/>
    <col min="11278" max="11278" width="7.25" style="2" customWidth="1"/>
    <col min="11279" max="11279" width="3.875" style="2" customWidth="1"/>
    <col min="11280" max="11284" width="9.125" style="2" customWidth="1"/>
    <col min="11285" max="11520" width="9" style="2"/>
    <col min="11521" max="11521" width="2.125" style="2" customWidth="1"/>
    <col min="11522" max="11522" width="3.875" style="2" customWidth="1"/>
    <col min="11523" max="11524" width="9.125" style="2" customWidth="1"/>
    <col min="11525" max="11525" width="16.625" style="2" customWidth="1"/>
    <col min="11526" max="11528" width="9.125" style="2" customWidth="1"/>
    <col min="11529" max="11529" width="13.75" style="2" customWidth="1"/>
    <col min="11530" max="11531" width="9.125" style="2" customWidth="1"/>
    <col min="11532" max="11532" width="16.625" style="2" customWidth="1"/>
    <col min="11533" max="11533" width="7.375" style="2" customWidth="1"/>
    <col min="11534" max="11534" width="7.25" style="2" customWidth="1"/>
    <col min="11535" max="11535" width="3.875" style="2" customWidth="1"/>
    <col min="11536" max="11540" width="9.125" style="2" customWidth="1"/>
    <col min="11541" max="11776" width="9" style="2"/>
    <col min="11777" max="11777" width="2.125" style="2" customWidth="1"/>
    <col min="11778" max="11778" width="3.875" style="2" customWidth="1"/>
    <col min="11779" max="11780" width="9.125" style="2" customWidth="1"/>
    <col min="11781" max="11781" width="16.625" style="2" customWidth="1"/>
    <col min="11782" max="11784" width="9.125" style="2" customWidth="1"/>
    <col min="11785" max="11785" width="13.75" style="2" customWidth="1"/>
    <col min="11786" max="11787" width="9.125" style="2" customWidth="1"/>
    <col min="11788" max="11788" width="16.625" style="2" customWidth="1"/>
    <col min="11789" max="11789" width="7.375" style="2" customWidth="1"/>
    <col min="11790" max="11790" width="7.25" style="2" customWidth="1"/>
    <col min="11791" max="11791" width="3.875" style="2" customWidth="1"/>
    <col min="11792" max="11796" width="9.125" style="2" customWidth="1"/>
    <col min="11797" max="12032" width="9" style="2"/>
    <col min="12033" max="12033" width="2.125" style="2" customWidth="1"/>
    <col min="12034" max="12034" width="3.875" style="2" customWidth="1"/>
    <col min="12035" max="12036" width="9.125" style="2" customWidth="1"/>
    <col min="12037" max="12037" width="16.625" style="2" customWidth="1"/>
    <col min="12038" max="12040" width="9.125" style="2" customWidth="1"/>
    <col min="12041" max="12041" width="13.75" style="2" customWidth="1"/>
    <col min="12042" max="12043" width="9.125" style="2" customWidth="1"/>
    <col min="12044" max="12044" width="16.625" style="2" customWidth="1"/>
    <col min="12045" max="12045" width="7.375" style="2" customWidth="1"/>
    <col min="12046" max="12046" width="7.25" style="2" customWidth="1"/>
    <col min="12047" max="12047" width="3.875" style="2" customWidth="1"/>
    <col min="12048" max="12052" width="9.125" style="2" customWidth="1"/>
    <col min="12053" max="12288" width="9" style="2"/>
    <col min="12289" max="12289" width="2.125" style="2" customWidth="1"/>
    <col min="12290" max="12290" width="3.875" style="2" customWidth="1"/>
    <col min="12291" max="12292" width="9.125" style="2" customWidth="1"/>
    <col min="12293" max="12293" width="16.625" style="2" customWidth="1"/>
    <col min="12294" max="12296" width="9.125" style="2" customWidth="1"/>
    <col min="12297" max="12297" width="13.75" style="2" customWidth="1"/>
    <col min="12298" max="12299" width="9.125" style="2" customWidth="1"/>
    <col min="12300" max="12300" width="16.625" style="2" customWidth="1"/>
    <col min="12301" max="12301" width="7.375" style="2" customWidth="1"/>
    <col min="12302" max="12302" width="7.25" style="2" customWidth="1"/>
    <col min="12303" max="12303" width="3.875" style="2" customWidth="1"/>
    <col min="12304" max="12308" width="9.125" style="2" customWidth="1"/>
    <col min="12309" max="12544" width="9" style="2"/>
    <col min="12545" max="12545" width="2.125" style="2" customWidth="1"/>
    <col min="12546" max="12546" width="3.875" style="2" customWidth="1"/>
    <col min="12547" max="12548" width="9.125" style="2" customWidth="1"/>
    <col min="12549" max="12549" width="16.625" style="2" customWidth="1"/>
    <col min="12550" max="12552" width="9.125" style="2" customWidth="1"/>
    <col min="12553" max="12553" width="13.75" style="2" customWidth="1"/>
    <col min="12554" max="12555" width="9.125" style="2" customWidth="1"/>
    <col min="12556" max="12556" width="16.625" style="2" customWidth="1"/>
    <col min="12557" max="12557" width="7.375" style="2" customWidth="1"/>
    <col min="12558" max="12558" width="7.25" style="2" customWidth="1"/>
    <col min="12559" max="12559" width="3.875" style="2" customWidth="1"/>
    <col min="12560" max="12564" width="9.125" style="2" customWidth="1"/>
    <col min="12565" max="12800" width="9" style="2"/>
    <col min="12801" max="12801" width="2.125" style="2" customWidth="1"/>
    <col min="12802" max="12802" width="3.875" style="2" customWidth="1"/>
    <col min="12803" max="12804" width="9.125" style="2" customWidth="1"/>
    <col min="12805" max="12805" width="16.625" style="2" customWidth="1"/>
    <col min="12806" max="12808" width="9.125" style="2" customWidth="1"/>
    <col min="12809" max="12809" width="13.75" style="2" customWidth="1"/>
    <col min="12810" max="12811" width="9.125" style="2" customWidth="1"/>
    <col min="12812" max="12812" width="16.625" style="2" customWidth="1"/>
    <col min="12813" max="12813" width="7.375" style="2" customWidth="1"/>
    <col min="12814" max="12814" width="7.25" style="2" customWidth="1"/>
    <col min="12815" max="12815" width="3.875" style="2" customWidth="1"/>
    <col min="12816" max="12820" width="9.125" style="2" customWidth="1"/>
    <col min="12821" max="13056" width="9" style="2"/>
    <col min="13057" max="13057" width="2.125" style="2" customWidth="1"/>
    <col min="13058" max="13058" width="3.875" style="2" customWidth="1"/>
    <col min="13059" max="13060" width="9.125" style="2" customWidth="1"/>
    <col min="13061" max="13061" width="16.625" style="2" customWidth="1"/>
    <col min="13062" max="13064" width="9.125" style="2" customWidth="1"/>
    <col min="13065" max="13065" width="13.75" style="2" customWidth="1"/>
    <col min="13066" max="13067" width="9.125" style="2" customWidth="1"/>
    <col min="13068" max="13068" width="16.625" style="2" customWidth="1"/>
    <col min="13069" max="13069" width="7.375" style="2" customWidth="1"/>
    <col min="13070" max="13070" width="7.25" style="2" customWidth="1"/>
    <col min="13071" max="13071" width="3.875" style="2" customWidth="1"/>
    <col min="13072" max="13076" width="9.125" style="2" customWidth="1"/>
    <col min="13077" max="13312" width="9" style="2"/>
    <col min="13313" max="13313" width="2.125" style="2" customWidth="1"/>
    <col min="13314" max="13314" width="3.875" style="2" customWidth="1"/>
    <col min="13315" max="13316" width="9.125" style="2" customWidth="1"/>
    <col min="13317" max="13317" width="16.625" style="2" customWidth="1"/>
    <col min="13318" max="13320" width="9.125" style="2" customWidth="1"/>
    <col min="13321" max="13321" width="13.75" style="2" customWidth="1"/>
    <col min="13322" max="13323" width="9.125" style="2" customWidth="1"/>
    <col min="13324" max="13324" width="16.625" style="2" customWidth="1"/>
    <col min="13325" max="13325" width="7.375" style="2" customWidth="1"/>
    <col min="13326" max="13326" width="7.25" style="2" customWidth="1"/>
    <col min="13327" max="13327" width="3.875" style="2" customWidth="1"/>
    <col min="13328" max="13332" width="9.125" style="2" customWidth="1"/>
    <col min="13333" max="13568" width="9" style="2"/>
    <col min="13569" max="13569" width="2.125" style="2" customWidth="1"/>
    <col min="13570" max="13570" width="3.875" style="2" customWidth="1"/>
    <col min="13571" max="13572" width="9.125" style="2" customWidth="1"/>
    <col min="13573" max="13573" width="16.625" style="2" customWidth="1"/>
    <col min="13574" max="13576" width="9.125" style="2" customWidth="1"/>
    <col min="13577" max="13577" width="13.75" style="2" customWidth="1"/>
    <col min="13578" max="13579" width="9.125" style="2" customWidth="1"/>
    <col min="13580" max="13580" width="16.625" style="2" customWidth="1"/>
    <col min="13581" max="13581" width="7.375" style="2" customWidth="1"/>
    <col min="13582" max="13582" width="7.25" style="2" customWidth="1"/>
    <col min="13583" max="13583" width="3.875" style="2" customWidth="1"/>
    <col min="13584" max="13588" width="9.125" style="2" customWidth="1"/>
    <col min="13589" max="13824" width="9" style="2"/>
    <col min="13825" max="13825" width="2.125" style="2" customWidth="1"/>
    <col min="13826" max="13826" width="3.875" style="2" customWidth="1"/>
    <col min="13827" max="13828" width="9.125" style="2" customWidth="1"/>
    <col min="13829" max="13829" width="16.625" style="2" customWidth="1"/>
    <col min="13830" max="13832" width="9.125" style="2" customWidth="1"/>
    <col min="13833" max="13833" width="13.75" style="2" customWidth="1"/>
    <col min="13834" max="13835" width="9.125" style="2" customWidth="1"/>
    <col min="13836" max="13836" width="16.625" style="2" customWidth="1"/>
    <col min="13837" max="13837" width="7.375" style="2" customWidth="1"/>
    <col min="13838" max="13838" width="7.25" style="2" customWidth="1"/>
    <col min="13839" max="13839" width="3.875" style="2" customWidth="1"/>
    <col min="13840" max="13844" width="9.125" style="2" customWidth="1"/>
    <col min="13845" max="14080" width="9" style="2"/>
    <col min="14081" max="14081" width="2.125" style="2" customWidth="1"/>
    <col min="14082" max="14082" width="3.875" style="2" customWidth="1"/>
    <col min="14083" max="14084" width="9.125" style="2" customWidth="1"/>
    <col min="14085" max="14085" width="16.625" style="2" customWidth="1"/>
    <col min="14086" max="14088" width="9.125" style="2" customWidth="1"/>
    <col min="14089" max="14089" width="13.75" style="2" customWidth="1"/>
    <col min="14090" max="14091" width="9.125" style="2" customWidth="1"/>
    <col min="14092" max="14092" width="16.625" style="2" customWidth="1"/>
    <col min="14093" max="14093" width="7.375" style="2" customWidth="1"/>
    <col min="14094" max="14094" width="7.25" style="2" customWidth="1"/>
    <col min="14095" max="14095" width="3.875" style="2" customWidth="1"/>
    <col min="14096" max="14100" width="9.125" style="2" customWidth="1"/>
    <col min="14101" max="14336" width="9" style="2"/>
    <col min="14337" max="14337" width="2.125" style="2" customWidth="1"/>
    <col min="14338" max="14338" width="3.875" style="2" customWidth="1"/>
    <col min="14339" max="14340" width="9.125" style="2" customWidth="1"/>
    <col min="14341" max="14341" width="16.625" style="2" customWidth="1"/>
    <col min="14342" max="14344" width="9.125" style="2" customWidth="1"/>
    <col min="14345" max="14345" width="13.75" style="2" customWidth="1"/>
    <col min="14346" max="14347" width="9.125" style="2" customWidth="1"/>
    <col min="14348" max="14348" width="16.625" style="2" customWidth="1"/>
    <col min="14349" max="14349" width="7.375" style="2" customWidth="1"/>
    <col min="14350" max="14350" width="7.25" style="2" customWidth="1"/>
    <col min="14351" max="14351" width="3.875" style="2" customWidth="1"/>
    <col min="14352" max="14356" width="9.125" style="2" customWidth="1"/>
    <col min="14357" max="14592" width="9" style="2"/>
    <col min="14593" max="14593" width="2.125" style="2" customWidth="1"/>
    <col min="14594" max="14594" width="3.875" style="2" customWidth="1"/>
    <col min="14595" max="14596" width="9.125" style="2" customWidth="1"/>
    <col min="14597" max="14597" width="16.625" style="2" customWidth="1"/>
    <col min="14598" max="14600" width="9.125" style="2" customWidth="1"/>
    <col min="14601" max="14601" width="13.75" style="2" customWidth="1"/>
    <col min="14602" max="14603" width="9.125" style="2" customWidth="1"/>
    <col min="14604" max="14604" width="16.625" style="2" customWidth="1"/>
    <col min="14605" max="14605" width="7.375" style="2" customWidth="1"/>
    <col min="14606" max="14606" width="7.25" style="2" customWidth="1"/>
    <col min="14607" max="14607" width="3.875" style="2" customWidth="1"/>
    <col min="14608" max="14612" width="9.125" style="2" customWidth="1"/>
    <col min="14613" max="14848" width="9" style="2"/>
    <col min="14849" max="14849" width="2.125" style="2" customWidth="1"/>
    <col min="14850" max="14850" width="3.875" style="2" customWidth="1"/>
    <col min="14851" max="14852" width="9.125" style="2" customWidth="1"/>
    <col min="14853" max="14853" width="16.625" style="2" customWidth="1"/>
    <col min="14854" max="14856" width="9.125" style="2" customWidth="1"/>
    <col min="14857" max="14857" width="13.75" style="2" customWidth="1"/>
    <col min="14858" max="14859" width="9.125" style="2" customWidth="1"/>
    <col min="14860" max="14860" width="16.625" style="2" customWidth="1"/>
    <col min="14861" max="14861" width="7.375" style="2" customWidth="1"/>
    <col min="14862" max="14862" width="7.25" style="2" customWidth="1"/>
    <col min="14863" max="14863" width="3.875" style="2" customWidth="1"/>
    <col min="14864" max="14868" width="9.125" style="2" customWidth="1"/>
    <col min="14869" max="15104" width="9" style="2"/>
    <col min="15105" max="15105" width="2.125" style="2" customWidth="1"/>
    <col min="15106" max="15106" width="3.875" style="2" customWidth="1"/>
    <col min="15107" max="15108" width="9.125" style="2" customWidth="1"/>
    <col min="15109" max="15109" width="16.625" style="2" customWidth="1"/>
    <col min="15110" max="15112" width="9.125" style="2" customWidth="1"/>
    <col min="15113" max="15113" width="13.75" style="2" customWidth="1"/>
    <col min="15114" max="15115" width="9.125" style="2" customWidth="1"/>
    <col min="15116" max="15116" width="16.625" style="2" customWidth="1"/>
    <col min="15117" max="15117" width="7.375" style="2" customWidth="1"/>
    <col min="15118" max="15118" width="7.25" style="2" customWidth="1"/>
    <col min="15119" max="15119" width="3.875" style="2" customWidth="1"/>
    <col min="15120" max="15124" width="9.125" style="2" customWidth="1"/>
    <col min="15125" max="15360" width="9" style="2"/>
    <col min="15361" max="15361" width="2.125" style="2" customWidth="1"/>
    <col min="15362" max="15362" width="3.875" style="2" customWidth="1"/>
    <col min="15363" max="15364" width="9.125" style="2" customWidth="1"/>
    <col min="15365" max="15365" width="16.625" style="2" customWidth="1"/>
    <col min="15366" max="15368" width="9.125" style="2" customWidth="1"/>
    <col min="15369" max="15369" width="13.75" style="2" customWidth="1"/>
    <col min="15370" max="15371" width="9.125" style="2" customWidth="1"/>
    <col min="15372" max="15372" width="16.625" style="2" customWidth="1"/>
    <col min="15373" max="15373" width="7.375" style="2" customWidth="1"/>
    <col min="15374" max="15374" width="7.25" style="2" customWidth="1"/>
    <col min="15375" max="15375" width="3.875" style="2" customWidth="1"/>
    <col min="15376" max="15380" width="9.125" style="2" customWidth="1"/>
    <col min="15381" max="15616" width="9" style="2"/>
    <col min="15617" max="15617" width="2.125" style="2" customWidth="1"/>
    <col min="15618" max="15618" width="3.875" style="2" customWidth="1"/>
    <col min="15619" max="15620" width="9.125" style="2" customWidth="1"/>
    <col min="15621" max="15621" width="16.625" style="2" customWidth="1"/>
    <col min="15622" max="15624" width="9.125" style="2" customWidth="1"/>
    <col min="15625" max="15625" width="13.75" style="2" customWidth="1"/>
    <col min="15626" max="15627" width="9.125" style="2" customWidth="1"/>
    <col min="15628" max="15628" width="16.625" style="2" customWidth="1"/>
    <col min="15629" max="15629" width="7.375" style="2" customWidth="1"/>
    <col min="15630" max="15630" width="7.25" style="2" customWidth="1"/>
    <col min="15631" max="15631" width="3.875" style="2" customWidth="1"/>
    <col min="15632" max="15636" width="9.125" style="2" customWidth="1"/>
    <col min="15637" max="15872" width="9" style="2"/>
    <col min="15873" max="15873" width="2.125" style="2" customWidth="1"/>
    <col min="15874" max="15874" width="3.875" style="2" customWidth="1"/>
    <col min="15875" max="15876" width="9.125" style="2" customWidth="1"/>
    <col min="15877" max="15877" width="16.625" style="2" customWidth="1"/>
    <col min="15878" max="15880" width="9.125" style="2" customWidth="1"/>
    <col min="15881" max="15881" width="13.75" style="2" customWidth="1"/>
    <col min="15882" max="15883" width="9.125" style="2" customWidth="1"/>
    <col min="15884" max="15884" width="16.625" style="2" customWidth="1"/>
    <col min="15885" max="15885" width="7.375" style="2" customWidth="1"/>
    <col min="15886" max="15886" width="7.25" style="2" customWidth="1"/>
    <col min="15887" max="15887" width="3.875" style="2" customWidth="1"/>
    <col min="15888" max="15892" width="9.125" style="2" customWidth="1"/>
    <col min="15893" max="16128" width="9" style="2"/>
    <col min="16129" max="16129" width="2.125" style="2" customWidth="1"/>
    <col min="16130" max="16130" width="3.875" style="2" customWidth="1"/>
    <col min="16131" max="16132" width="9.125" style="2" customWidth="1"/>
    <col min="16133" max="16133" width="16.625" style="2" customWidth="1"/>
    <col min="16134" max="16136" width="9.125" style="2" customWidth="1"/>
    <col min="16137" max="16137" width="13.75" style="2" customWidth="1"/>
    <col min="16138" max="16139" width="9.125" style="2" customWidth="1"/>
    <col min="16140" max="16140" width="16.625" style="2" customWidth="1"/>
    <col min="16141" max="16141" width="7.375" style="2" customWidth="1"/>
    <col min="16142" max="16142" width="7.25" style="2" customWidth="1"/>
    <col min="16143" max="16143" width="3.875" style="2" customWidth="1"/>
    <col min="16144" max="16148" width="9.125" style="2" customWidth="1"/>
    <col min="16149" max="16384" width="9" style="2"/>
  </cols>
  <sheetData>
    <row r="1" spans="1:15" ht="14.25" thickBot="1">
      <c r="A1" s="1"/>
      <c r="O1" s="3"/>
    </row>
    <row r="2" spans="1:15" ht="15.6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5.6" customHeight="1">
      <c r="B3" s="7"/>
      <c r="C3" s="1"/>
      <c r="D3" s="1"/>
      <c r="E3" s="1"/>
      <c r="F3" s="1"/>
      <c r="G3" s="8"/>
      <c r="H3" s="9"/>
      <c r="K3" s="10"/>
      <c r="L3" s="10"/>
      <c r="M3" s="10"/>
      <c r="N3" s="10"/>
      <c r="O3" s="11"/>
    </row>
    <row r="4" spans="1:15" ht="15.6" customHeight="1">
      <c r="B4" s="7"/>
      <c r="C4" s="1"/>
      <c r="D4" s="1"/>
      <c r="E4" s="1"/>
      <c r="F4" s="1"/>
      <c r="G4" s="8"/>
      <c r="H4" s="9"/>
      <c r="K4" s="10"/>
      <c r="L4" s="10"/>
      <c r="M4" s="10"/>
      <c r="N4" s="10"/>
      <c r="O4" s="11"/>
    </row>
    <row r="5" spans="1:15" ht="30" customHeight="1">
      <c r="B5" s="12"/>
      <c r="C5" s="13"/>
      <c r="D5" s="136" t="s">
        <v>0</v>
      </c>
      <c r="E5" s="137"/>
      <c r="F5" s="137"/>
      <c r="G5" s="137"/>
      <c r="H5" s="137"/>
      <c r="I5" s="137"/>
      <c r="J5" s="137"/>
      <c r="K5" s="137"/>
      <c r="L5" s="137"/>
      <c r="M5" s="137"/>
      <c r="N5" s="13"/>
      <c r="O5" s="14"/>
    </row>
    <row r="6" spans="1:15" ht="14.85" customHeight="1">
      <c r="B6" s="7"/>
      <c r="C6" s="1"/>
      <c r="D6" s="1"/>
      <c r="E6" s="1"/>
      <c r="F6" s="1"/>
      <c r="G6" s="15"/>
      <c r="H6" s="9"/>
      <c r="K6" s="10"/>
      <c r="L6" s="10"/>
      <c r="M6" s="10"/>
      <c r="N6" s="10"/>
      <c r="O6" s="16"/>
    </row>
    <row r="7" spans="1:15" ht="14.85" customHeight="1">
      <c r="B7" s="17"/>
      <c r="C7" s="9"/>
      <c r="D7" s="151" t="s">
        <v>86</v>
      </c>
      <c r="E7" s="152"/>
      <c r="F7" s="152"/>
      <c r="G7" s="152"/>
      <c r="H7" s="152"/>
      <c r="I7" s="152"/>
      <c r="J7" s="152"/>
      <c r="K7" s="152"/>
      <c r="L7" s="152"/>
      <c r="M7" s="152"/>
      <c r="N7" s="18"/>
      <c r="O7" s="19"/>
    </row>
    <row r="8" spans="1:15" ht="14.85" customHeight="1">
      <c r="B8" s="17"/>
      <c r="C8" s="20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8"/>
      <c r="O8" s="19"/>
    </row>
    <row r="9" spans="1:15" ht="14.85" customHeight="1">
      <c r="B9" s="7"/>
      <c r="C9" s="1"/>
      <c r="D9" s="1"/>
      <c r="E9" s="1"/>
      <c r="F9" s="1"/>
      <c r="G9" s="15"/>
      <c r="H9" s="9"/>
      <c r="K9" s="10"/>
      <c r="L9" s="10"/>
      <c r="M9" s="10"/>
      <c r="N9" s="10"/>
      <c r="O9" s="16"/>
    </row>
    <row r="10" spans="1:15" ht="14.85" customHeight="1">
      <c r="B10" s="17"/>
      <c r="C10" s="20"/>
      <c r="D10" s="20"/>
      <c r="E10" s="20"/>
      <c r="F10" s="20"/>
      <c r="G10" s="21"/>
      <c r="H10" s="22"/>
      <c r="I10" s="20"/>
      <c r="J10" s="20"/>
      <c r="K10" s="18"/>
      <c r="L10" s="18"/>
      <c r="M10" s="18"/>
      <c r="N10" s="18"/>
      <c r="O10" s="19"/>
    </row>
    <row r="11" spans="1:15" ht="14.85" customHeight="1">
      <c r="B11" s="17"/>
      <c r="C11" s="138" t="s">
        <v>1</v>
      </c>
      <c r="D11" s="138"/>
      <c r="E11" s="23">
        <f>'経費 '!K112</f>
        <v>0</v>
      </c>
      <c r="F11" s="24" t="s">
        <v>2</v>
      </c>
      <c r="G11" s="25"/>
      <c r="H11" s="26"/>
      <c r="I11" s="27">
        <f>'経費 '!K108</f>
        <v>0</v>
      </c>
      <c r="J11" s="24" t="s">
        <v>3</v>
      </c>
      <c r="K11" s="28"/>
      <c r="L11" s="28"/>
      <c r="M11" s="28"/>
      <c r="N11" s="18"/>
      <c r="O11" s="19"/>
    </row>
    <row r="12" spans="1:15" ht="14.85" customHeight="1">
      <c r="B12" s="17"/>
      <c r="C12" s="20"/>
      <c r="D12" s="20"/>
      <c r="E12" s="29"/>
      <c r="F12" s="20"/>
      <c r="G12" s="21"/>
      <c r="H12" s="22"/>
      <c r="I12" s="20"/>
      <c r="J12" s="20"/>
      <c r="K12" s="18"/>
      <c r="L12" s="18"/>
      <c r="M12" s="18"/>
      <c r="N12" s="18"/>
      <c r="O12" s="19"/>
    </row>
    <row r="13" spans="1:15" ht="14.85" customHeight="1">
      <c r="B13" s="17"/>
      <c r="C13" s="138" t="s">
        <v>4</v>
      </c>
      <c r="D13" s="138"/>
      <c r="E13" s="24" t="s">
        <v>85</v>
      </c>
      <c r="F13" s="24"/>
      <c r="G13" s="25"/>
      <c r="H13" s="22"/>
      <c r="I13" s="20"/>
      <c r="J13" s="20"/>
      <c r="K13" s="18"/>
      <c r="L13" s="18"/>
      <c r="M13" s="18"/>
      <c r="N13" s="18"/>
      <c r="O13" s="19"/>
    </row>
    <row r="14" spans="1:15" ht="14.85" customHeight="1">
      <c r="B14" s="17"/>
      <c r="C14" s="20"/>
      <c r="D14" s="20"/>
      <c r="E14" s="24" t="s">
        <v>5</v>
      </c>
      <c r="F14" s="24"/>
      <c r="G14" s="25"/>
      <c r="H14" s="30"/>
      <c r="I14" s="31"/>
      <c r="J14" s="31"/>
      <c r="K14" s="32"/>
      <c r="L14" s="32"/>
      <c r="M14" s="32"/>
      <c r="N14" s="18"/>
      <c r="O14" s="19"/>
    </row>
    <row r="15" spans="1:15" ht="14.85" customHeight="1">
      <c r="B15" s="17"/>
      <c r="C15" s="20"/>
      <c r="D15" s="20"/>
      <c r="E15" s="31" t="s">
        <v>6</v>
      </c>
      <c r="F15" s="31"/>
      <c r="G15" s="33"/>
      <c r="H15" s="30"/>
      <c r="I15" s="31"/>
      <c r="J15" s="31"/>
      <c r="K15" s="32"/>
      <c r="L15" s="32"/>
      <c r="M15" s="32"/>
      <c r="N15" s="18"/>
      <c r="O15" s="19"/>
    </row>
    <row r="16" spans="1:15" ht="14.85" customHeight="1">
      <c r="B16" s="17"/>
      <c r="C16" s="20"/>
      <c r="D16" s="20"/>
      <c r="E16" s="31" t="s">
        <v>7</v>
      </c>
      <c r="F16" s="31"/>
      <c r="G16" s="33"/>
      <c r="H16" s="30"/>
      <c r="I16" s="31"/>
      <c r="J16" s="31"/>
      <c r="K16" s="32"/>
      <c r="L16" s="32"/>
      <c r="M16" s="32"/>
      <c r="N16" s="18"/>
      <c r="O16" s="19"/>
    </row>
    <row r="17" spans="2:15" ht="14.85" customHeight="1">
      <c r="B17" s="17"/>
      <c r="C17" s="20"/>
      <c r="D17" s="20"/>
      <c r="E17" s="31" t="s">
        <v>8</v>
      </c>
      <c r="F17" s="31"/>
      <c r="G17" s="33"/>
      <c r="H17" s="30"/>
      <c r="I17" s="31"/>
      <c r="J17" s="31"/>
      <c r="K17" s="32"/>
      <c r="L17" s="32"/>
      <c r="M17" s="32"/>
      <c r="N17" s="18"/>
      <c r="O17" s="19"/>
    </row>
    <row r="18" spans="2:15" ht="14.85" customHeight="1">
      <c r="B18" s="17"/>
      <c r="C18" s="20"/>
      <c r="D18" s="20"/>
      <c r="E18" s="31" t="s">
        <v>9</v>
      </c>
      <c r="F18" s="31"/>
      <c r="G18" s="33"/>
      <c r="H18" s="30"/>
      <c r="I18" s="31"/>
      <c r="J18" s="31"/>
      <c r="K18" s="32"/>
      <c r="L18" s="32"/>
      <c r="M18" s="32"/>
      <c r="N18" s="18"/>
      <c r="O18" s="19"/>
    </row>
    <row r="19" spans="2:15" ht="14.85" customHeight="1">
      <c r="B19" s="17"/>
      <c r="C19" s="20"/>
      <c r="D19" s="20"/>
      <c r="E19" s="31" t="s">
        <v>10</v>
      </c>
      <c r="F19" s="31"/>
      <c r="G19" s="33"/>
      <c r="H19" s="30"/>
      <c r="I19" s="31"/>
      <c r="J19" s="31"/>
      <c r="K19" s="32"/>
      <c r="L19" s="32"/>
      <c r="M19" s="32"/>
      <c r="N19" s="18"/>
      <c r="O19" s="19"/>
    </row>
    <row r="20" spans="2:15" ht="14.85" customHeight="1">
      <c r="B20" s="17"/>
      <c r="C20" s="20"/>
      <c r="D20" s="20"/>
      <c r="E20" s="31" t="s">
        <v>11</v>
      </c>
      <c r="F20" s="31"/>
      <c r="G20" s="33"/>
      <c r="H20" s="30"/>
      <c r="I20" s="31"/>
      <c r="J20" s="31"/>
      <c r="K20" s="32"/>
      <c r="L20" s="32"/>
      <c r="M20" s="32"/>
      <c r="N20" s="18"/>
      <c r="O20" s="19"/>
    </row>
    <row r="21" spans="2:15" ht="14.85" customHeight="1">
      <c r="B21" s="17"/>
      <c r="C21" s="20"/>
      <c r="D21" s="20"/>
      <c r="E21" s="31"/>
      <c r="F21" s="31"/>
      <c r="G21" s="33"/>
      <c r="H21" s="30"/>
      <c r="I21" s="31"/>
      <c r="J21" s="31"/>
      <c r="K21" s="32"/>
      <c r="L21" s="32"/>
      <c r="M21" s="32"/>
      <c r="N21" s="18"/>
      <c r="O21" s="19"/>
    </row>
    <row r="22" spans="2:15" ht="14.85" customHeight="1">
      <c r="B22" s="17"/>
      <c r="C22" s="20"/>
      <c r="D22" s="20"/>
      <c r="E22" s="34" t="s">
        <v>12</v>
      </c>
      <c r="F22" s="29"/>
      <c r="G22" s="35"/>
      <c r="H22" s="36"/>
      <c r="I22" s="29"/>
      <c r="J22" s="29"/>
      <c r="K22" s="37"/>
      <c r="L22" s="37"/>
      <c r="M22" s="37"/>
      <c r="N22" s="18"/>
      <c r="O22" s="19"/>
    </row>
    <row r="23" spans="2:15" ht="14.85" customHeight="1">
      <c r="B23" s="17"/>
      <c r="C23" s="9"/>
      <c r="D23" s="9"/>
      <c r="E23" s="29" t="s">
        <v>13</v>
      </c>
      <c r="F23" s="38"/>
      <c r="G23" s="38"/>
      <c r="H23" s="38"/>
      <c r="I23" s="38"/>
      <c r="J23" s="38"/>
      <c r="K23" s="32"/>
      <c r="L23" s="32"/>
      <c r="M23" s="32"/>
      <c r="N23" s="18"/>
      <c r="O23" s="19"/>
    </row>
    <row r="24" spans="2:15" ht="14.85" customHeight="1">
      <c r="B24" s="17"/>
      <c r="C24" s="9"/>
      <c r="D24" s="9"/>
      <c r="E24" s="31"/>
      <c r="F24" s="38"/>
      <c r="G24" s="38"/>
      <c r="H24" s="38"/>
      <c r="I24" s="38"/>
      <c r="J24" s="39"/>
      <c r="K24" s="32"/>
      <c r="L24" s="32"/>
      <c r="M24" s="32"/>
      <c r="N24" s="18"/>
      <c r="O24" s="19"/>
    </row>
    <row r="25" spans="2:15" ht="14.85" customHeight="1">
      <c r="B25" s="17"/>
      <c r="C25" s="9"/>
      <c r="D25" s="9"/>
      <c r="E25" s="24"/>
      <c r="F25" s="38"/>
      <c r="G25" s="38"/>
      <c r="H25" s="38"/>
      <c r="I25" s="38"/>
      <c r="J25" s="39"/>
      <c r="K25" s="32"/>
      <c r="L25" s="32"/>
      <c r="M25" s="32"/>
      <c r="N25" s="18"/>
      <c r="O25" s="40"/>
    </row>
    <row r="26" spans="2:15" ht="14.85" customHeight="1">
      <c r="B26" s="17"/>
      <c r="E26" s="31"/>
      <c r="F26" s="38"/>
      <c r="G26" s="38"/>
      <c r="H26" s="38"/>
      <c r="I26" s="38"/>
      <c r="J26" s="38"/>
      <c r="K26" s="32"/>
      <c r="L26" s="32"/>
      <c r="M26" s="32"/>
      <c r="N26" s="18"/>
      <c r="O26" s="40"/>
    </row>
    <row r="27" spans="2:15" ht="14.85" customHeight="1">
      <c r="B27" s="17"/>
      <c r="E27" s="31"/>
      <c r="F27" s="38"/>
      <c r="G27" s="38"/>
      <c r="H27" s="38"/>
      <c r="I27" s="38"/>
      <c r="J27" s="38"/>
      <c r="K27" s="32"/>
      <c r="L27" s="32"/>
      <c r="M27" s="32"/>
      <c r="N27" s="18"/>
      <c r="O27" s="40"/>
    </row>
    <row r="28" spans="2:15" ht="14.85" customHeight="1">
      <c r="B28" s="17"/>
      <c r="E28" s="38"/>
      <c r="F28" s="38"/>
      <c r="G28" s="38"/>
      <c r="H28" s="38"/>
      <c r="I28" s="38"/>
      <c r="J28" s="38"/>
      <c r="K28" s="32"/>
      <c r="L28" s="32"/>
      <c r="M28" s="32"/>
      <c r="N28" s="18"/>
      <c r="O28" s="40"/>
    </row>
    <row r="29" spans="2:15" ht="14.85" customHeight="1">
      <c r="B29" s="17"/>
      <c r="E29" s="38"/>
      <c r="F29" s="38"/>
      <c r="G29" s="38"/>
      <c r="H29" s="38"/>
      <c r="I29" s="38"/>
      <c r="J29" s="38"/>
      <c r="K29" s="32"/>
      <c r="L29" s="32"/>
      <c r="M29" s="32"/>
      <c r="N29" s="18"/>
      <c r="O29" s="40"/>
    </row>
    <row r="30" spans="2:15" ht="14.85" customHeight="1">
      <c r="B30" s="17"/>
      <c r="E30" s="38"/>
      <c r="F30" s="38"/>
      <c r="G30" s="38"/>
      <c r="H30" s="38"/>
      <c r="I30" s="38"/>
      <c r="J30" s="38"/>
      <c r="K30" s="32"/>
      <c r="L30" s="32"/>
      <c r="M30" s="32"/>
      <c r="N30" s="18"/>
      <c r="O30" s="40"/>
    </row>
    <row r="31" spans="2:15" ht="14.85" customHeight="1">
      <c r="B31" s="17"/>
      <c r="E31" s="38"/>
      <c r="F31" s="38"/>
      <c r="G31" s="38"/>
      <c r="H31" s="38"/>
      <c r="I31" s="38"/>
      <c r="J31" s="38"/>
      <c r="K31" s="32"/>
      <c r="L31" s="32"/>
      <c r="M31" s="32"/>
      <c r="N31" s="18"/>
      <c r="O31" s="19"/>
    </row>
    <row r="32" spans="2:15" ht="14.85" customHeight="1">
      <c r="B32" s="17"/>
      <c r="E32" s="38"/>
      <c r="F32" s="38"/>
      <c r="G32" s="38"/>
      <c r="H32" s="38"/>
      <c r="I32" s="38"/>
      <c r="J32" s="38"/>
      <c r="K32" s="32"/>
      <c r="L32" s="32"/>
      <c r="M32" s="32"/>
      <c r="N32" s="18"/>
      <c r="O32" s="40"/>
    </row>
    <row r="33" spans="2:17" ht="14.85" customHeight="1">
      <c r="B33" s="17"/>
      <c r="E33" s="41"/>
      <c r="F33" s="41"/>
      <c r="G33" s="41"/>
      <c r="H33" s="41"/>
      <c r="I33" s="41"/>
      <c r="J33" s="139"/>
      <c r="K33" s="139"/>
      <c r="L33" s="139"/>
      <c r="M33" s="139"/>
      <c r="N33" s="18"/>
      <c r="O33" s="19"/>
      <c r="Q33" s="42"/>
    </row>
    <row r="34" spans="2:17" ht="6.75" customHeight="1">
      <c r="B34" s="17"/>
      <c r="C34" s="20"/>
      <c r="D34" s="20"/>
      <c r="E34" s="20"/>
      <c r="F34" s="20"/>
      <c r="G34" s="21"/>
      <c r="H34" s="22"/>
      <c r="I34" s="20"/>
      <c r="J34" s="140"/>
      <c r="K34" s="140"/>
      <c r="L34" s="140"/>
      <c r="M34" s="140"/>
      <c r="N34" s="43"/>
      <c r="O34" s="19"/>
      <c r="Q34" s="44"/>
    </row>
    <row r="35" spans="2:17" ht="14.85" customHeight="1">
      <c r="B35" s="17"/>
      <c r="C35" s="20"/>
      <c r="D35" s="20"/>
      <c r="E35" s="20"/>
      <c r="F35" s="20"/>
      <c r="G35" s="21"/>
      <c r="H35" s="22"/>
      <c r="I35" s="20"/>
      <c r="J35" s="140"/>
      <c r="K35" s="140"/>
      <c r="L35" s="140"/>
      <c r="M35" s="140"/>
      <c r="N35" s="43"/>
      <c r="O35" s="19"/>
    </row>
    <row r="36" spans="2:17" ht="14.85" customHeight="1" thickBot="1">
      <c r="B36" s="45"/>
      <c r="C36" s="46"/>
      <c r="D36" s="46"/>
      <c r="E36" s="46"/>
      <c r="F36" s="46"/>
      <c r="G36" s="47"/>
      <c r="H36" s="48"/>
      <c r="I36" s="46"/>
      <c r="J36" s="46"/>
      <c r="K36" s="49"/>
      <c r="L36" s="49"/>
      <c r="M36" s="49"/>
      <c r="N36" s="49"/>
      <c r="O36" s="50"/>
    </row>
  </sheetData>
  <mergeCells count="5">
    <mergeCell ref="D5:M5"/>
    <mergeCell ref="D7:M8"/>
    <mergeCell ref="C11:D11"/>
    <mergeCell ref="C13:D13"/>
    <mergeCell ref="J33:M35"/>
  </mergeCells>
  <phoneticPr fontId="2"/>
  <pageMargins left="0.59055118110236227" right="0.59055118110236227" top="0.78740157480314965" bottom="0.78740157480314965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BCA0-9B8D-43C4-AD4D-098F6AC07ADF}">
  <dimension ref="A1:Q141"/>
  <sheetViews>
    <sheetView showZeros="0" view="pageBreakPreview" topLeftCell="A82" zoomScale="75" zoomScaleNormal="80" zoomScaleSheetLayoutView="75" workbookViewId="0">
      <selection activeCell="B2" sqref="B2:M2"/>
    </sheetView>
  </sheetViews>
  <sheetFormatPr defaultRowHeight="13.5"/>
  <cols>
    <col min="1" max="1" width="2.125" style="2" customWidth="1"/>
    <col min="2" max="2" width="7.625" style="2" customWidth="1"/>
    <col min="3" max="4" width="20.625" style="2" customWidth="1"/>
    <col min="5" max="5" width="10.625" style="2" customWidth="1"/>
    <col min="6" max="6" width="9.5" style="2" customWidth="1"/>
    <col min="7" max="7" width="4.625" style="2" customWidth="1"/>
    <col min="8" max="8" width="1.625" style="2" customWidth="1"/>
    <col min="9" max="9" width="9.625" style="2" customWidth="1"/>
    <col min="10" max="10" width="1.625" style="2" customWidth="1"/>
    <col min="11" max="11" width="19.5" style="2" bestFit="1" customWidth="1"/>
    <col min="12" max="12" width="11.625" style="2" customWidth="1"/>
    <col min="13" max="13" width="19.875" style="2" customWidth="1"/>
    <col min="14" max="14" width="2.125" style="2" customWidth="1"/>
    <col min="15" max="26" width="8.625" style="2" customWidth="1"/>
    <col min="27" max="256" width="9" style="2"/>
    <col min="257" max="257" width="2.125" style="2" customWidth="1"/>
    <col min="258" max="258" width="7.625" style="2" customWidth="1"/>
    <col min="259" max="260" width="20.625" style="2" customWidth="1"/>
    <col min="261" max="261" width="10.625" style="2" customWidth="1"/>
    <col min="262" max="262" width="9.5" style="2" customWidth="1"/>
    <col min="263" max="263" width="4.625" style="2" customWidth="1"/>
    <col min="264" max="264" width="1.625" style="2" customWidth="1"/>
    <col min="265" max="265" width="9.625" style="2" customWidth="1"/>
    <col min="266" max="266" width="1.625" style="2" customWidth="1"/>
    <col min="267" max="267" width="19.5" style="2" bestFit="1" customWidth="1"/>
    <col min="268" max="268" width="11.625" style="2" customWidth="1"/>
    <col min="269" max="269" width="19.875" style="2" customWidth="1"/>
    <col min="270" max="270" width="2.125" style="2" customWidth="1"/>
    <col min="271" max="282" width="8.625" style="2" customWidth="1"/>
    <col min="283" max="512" width="9" style="2"/>
    <col min="513" max="513" width="2.125" style="2" customWidth="1"/>
    <col min="514" max="514" width="7.625" style="2" customWidth="1"/>
    <col min="515" max="516" width="20.625" style="2" customWidth="1"/>
    <col min="517" max="517" width="10.625" style="2" customWidth="1"/>
    <col min="518" max="518" width="9.5" style="2" customWidth="1"/>
    <col min="519" max="519" width="4.625" style="2" customWidth="1"/>
    <col min="520" max="520" width="1.625" style="2" customWidth="1"/>
    <col min="521" max="521" width="9.625" style="2" customWidth="1"/>
    <col min="522" max="522" width="1.625" style="2" customWidth="1"/>
    <col min="523" max="523" width="19.5" style="2" bestFit="1" customWidth="1"/>
    <col min="524" max="524" width="11.625" style="2" customWidth="1"/>
    <col min="525" max="525" width="19.875" style="2" customWidth="1"/>
    <col min="526" max="526" width="2.125" style="2" customWidth="1"/>
    <col min="527" max="538" width="8.625" style="2" customWidth="1"/>
    <col min="539" max="768" width="9" style="2"/>
    <col min="769" max="769" width="2.125" style="2" customWidth="1"/>
    <col min="770" max="770" width="7.625" style="2" customWidth="1"/>
    <col min="771" max="772" width="20.625" style="2" customWidth="1"/>
    <col min="773" max="773" width="10.625" style="2" customWidth="1"/>
    <col min="774" max="774" width="9.5" style="2" customWidth="1"/>
    <col min="775" max="775" width="4.625" style="2" customWidth="1"/>
    <col min="776" max="776" width="1.625" style="2" customWidth="1"/>
    <col min="777" max="777" width="9.625" style="2" customWidth="1"/>
    <col min="778" max="778" width="1.625" style="2" customWidth="1"/>
    <col min="779" max="779" width="19.5" style="2" bestFit="1" customWidth="1"/>
    <col min="780" max="780" width="11.625" style="2" customWidth="1"/>
    <col min="781" max="781" width="19.875" style="2" customWidth="1"/>
    <col min="782" max="782" width="2.125" style="2" customWidth="1"/>
    <col min="783" max="794" width="8.625" style="2" customWidth="1"/>
    <col min="795" max="1024" width="9" style="2"/>
    <col min="1025" max="1025" width="2.125" style="2" customWidth="1"/>
    <col min="1026" max="1026" width="7.625" style="2" customWidth="1"/>
    <col min="1027" max="1028" width="20.625" style="2" customWidth="1"/>
    <col min="1029" max="1029" width="10.625" style="2" customWidth="1"/>
    <col min="1030" max="1030" width="9.5" style="2" customWidth="1"/>
    <col min="1031" max="1031" width="4.625" style="2" customWidth="1"/>
    <col min="1032" max="1032" width="1.625" style="2" customWidth="1"/>
    <col min="1033" max="1033" width="9.625" style="2" customWidth="1"/>
    <col min="1034" max="1034" width="1.625" style="2" customWidth="1"/>
    <col min="1035" max="1035" width="19.5" style="2" bestFit="1" customWidth="1"/>
    <col min="1036" max="1036" width="11.625" style="2" customWidth="1"/>
    <col min="1037" max="1037" width="19.875" style="2" customWidth="1"/>
    <col min="1038" max="1038" width="2.125" style="2" customWidth="1"/>
    <col min="1039" max="1050" width="8.625" style="2" customWidth="1"/>
    <col min="1051" max="1280" width="9" style="2"/>
    <col min="1281" max="1281" width="2.125" style="2" customWidth="1"/>
    <col min="1282" max="1282" width="7.625" style="2" customWidth="1"/>
    <col min="1283" max="1284" width="20.625" style="2" customWidth="1"/>
    <col min="1285" max="1285" width="10.625" style="2" customWidth="1"/>
    <col min="1286" max="1286" width="9.5" style="2" customWidth="1"/>
    <col min="1287" max="1287" width="4.625" style="2" customWidth="1"/>
    <col min="1288" max="1288" width="1.625" style="2" customWidth="1"/>
    <col min="1289" max="1289" width="9.625" style="2" customWidth="1"/>
    <col min="1290" max="1290" width="1.625" style="2" customWidth="1"/>
    <col min="1291" max="1291" width="19.5" style="2" bestFit="1" customWidth="1"/>
    <col min="1292" max="1292" width="11.625" style="2" customWidth="1"/>
    <col min="1293" max="1293" width="19.875" style="2" customWidth="1"/>
    <col min="1294" max="1294" width="2.125" style="2" customWidth="1"/>
    <col min="1295" max="1306" width="8.625" style="2" customWidth="1"/>
    <col min="1307" max="1536" width="9" style="2"/>
    <col min="1537" max="1537" width="2.125" style="2" customWidth="1"/>
    <col min="1538" max="1538" width="7.625" style="2" customWidth="1"/>
    <col min="1539" max="1540" width="20.625" style="2" customWidth="1"/>
    <col min="1541" max="1541" width="10.625" style="2" customWidth="1"/>
    <col min="1542" max="1542" width="9.5" style="2" customWidth="1"/>
    <col min="1543" max="1543" width="4.625" style="2" customWidth="1"/>
    <col min="1544" max="1544" width="1.625" style="2" customWidth="1"/>
    <col min="1545" max="1545" width="9.625" style="2" customWidth="1"/>
    <col min="1546" max="1546" width="1.625" style="2" customWidth="1"/>
    <col min="1547" max="1547" width="19.5" style="2" bestFit="1" customWidth="1"/>
    <col min="1548" max="1548" width="11.625" style="2" customWidth="1"/>
    <col min="1549" max="1549" width="19.875" style="2" customWidth="1"/>
    <col min="1550" max="1550" width="2.125" style="2" customWidth="1"/>
    <col min="1551" max="1562" width="8.625" style="2" customWidth="1"/>
    <col min="1563" max="1792" width="9" style="2"/>
    <col min="1793" max="1793" width="2.125" style="2" customWidth="1"/>
    <col min="1794" max="1794" width="7.625" style="2" customWidth="1"/>
    <col min="1795" max="1796" width="20.625" style="2" customWidth="1"/>
    <col min="1797" max="1797" width="10.625" style="2" customWidth="1"/>
    <col min="1798" max="1798" width="9.5" style="2" customWidth="1"/>
    <col min="1799" max="1799" width="4.625" style="2" customWidth="1"/>
    <col min="1800" max="1800" width="1.625" style="2" customWidth="1"/>
    <col min="1801" max="1801" width="9.625" style="2" customWidth="1"/>
    <col min="1802" max="1802" width="1.625" style="2" customWidth="1"/>
    <col min="1803" max="1803" width="19.5" style="2" bestFit="1" customWidth="1"/>
    <col min="1804" max="1804" width="11.625" style="2" customWidth="1"/>
    <col min="1805" max="1805" width="19.875" style="2" customWidth="1"/>
    <col min="1806" max="1806" width="2.125" style="2" customWidth="1"/>
    <col min="1807" max="1818" width="8.625" style="2" customWidth="1"/>
    <col min="1819" max="2048" width="9" style="2"/>
    <col min="2049" max="2049" width="2.125" style="2" customWidth="1"/>
    <col min="2050" max="2050" width="7.625" style="2" customWidth="1"/>
    <col min="2051" max="2052" width="20.625" style="2" customWidth="1"/>
    <col min="2053" max="2053" width="10.625" style="2" customWidth="1"/>
    <col min="2054" max="2054" width="9.5" style="2" customWidth="1"/>
    <col min="2055" max="2055" width="4.625" style="2" customWidth="1"/>
    <col min="2056" max="2056" width="1.625" style="2" customWidth="1"/>
    <col min="2057" max="2057" width="9.625" style="2" customWidth="1"/>
    <col min="2058" max="2058" width="1.625" style="2" customWidth="1"/>
    <col min="2059" max="2059" width="19.5" style="2" bestFit="1" customWidth="1"/>
    <col min="2060" max="2060" width="11.625" style="2" customWidth="1"/>
    <col min="2061" max="2061" width="19.875" style="2" customWidth="1"/>
    <col min="2062" max="2062" width="2.125" style="2" customWidth="1"/>
    <col min="2063" max="2074" width="8.625" style="2" customWidth="1"/>
    <col min="2075" max="2304" width="9" style="2"/>
    <col min="2305" max="2305" width="2.125" style="2" customWidth="1"/>
    <col min="2306" max="2306" width="7.625" style="2" customWidth="1"/>
    <col min="2307" max="2308" width="20.625" style="2" customWidth="1"/>
    <col min="2309" max="2309" width="10.625" style="2" customWidth="1"/>
    <col min="2310" max="2310" width="9.5" style="2" customWidth="1"/>
    <col min="2311" max="2311" width="4.625" style="2" customWidth="1"/>
    <col min="2312" max="2312" width="1.625" style="2" customWidth="1"/>
    <col min="2313" max="2313" width="9.625" style="2" customWidth="1"/>
    <col min="2314" max="2314" width="1.625" style="2" customWidth="1"/>
    <col min="2315" max="2315" width="19.5" style="2" bestFit="1" customWidth="1"/>
    <col min="2316" max="2316" width="11.625" style="2" customWidth="1"/>
    <col min="2317" max="2317" width="19.875" style="2" customWidth="1"/>
    <col min="2318" max="2318" width="2.125" style="2" customWidth="1"/>
    <col min="2319" max="2330" width="8.625" style="2" customWidth="1"/>
    <col min="2331" max="2560" width="9" style="2"/>
    <col min="2561" max="2561" width="2.125" style="2" customWidth="1"/>
    <col min="2562" max="2562" width="7.625" style="2" customWidth="1"/>
    <col min="2563" max="2564" width="20.625" style="2" customWidth="1"/>
    <col min="2565" max="2565" width="10.625" style="2" customWidth="1"/>
    <col min="2566" max="2566" width="9.5" style="2" customWidth="1"/>
    <col min="2567" max="2567" width="4.625" style="2" customWidth="1"/>
    <col min="2568" max="2568" width="1.625" style="2" customWidth="1"/>
    <col min="2569" max="2569" width="9.625" style="2" customWidth="1"/>
    <col min="2570" max="2570" width="1.625" style="2" customWidth="1"/>
    <col min="2571" max="2571" width="19.5" style="2" bestFit="1" customWidth="1"/>
    <col min="2572" max="2572" width="11.625" style="2" customWidth="1"/>
    <col min="2573" max="2573" width="19.875" style="2" customWidth="1"/>
    <col min="2574" max="2574" width="2.125" style="2" customWidth="1"/>
    <col min="2575" max="2586" width="8.625" style="2" customWidth="1"/>
    <col min="2587" max="2816" width="9" style="2"/>
    <col min="2817" max="2817" width="2.125" style="2" customWidth="1"/>
    <col min="2818" max="2818" width="7.625" style="2" customWidth="1"/>
    <col min="2819" max="2820" width="20.625" style="2" customWidth="1"/>
    <col min="2821" max="2821" width="10.625" style="2" customWidth="1"/>
    <col min="2822" max="2822" width="9.5" style="2" customWidth="1"/>
    <col min="2823" max="2823" width="4.625" style="2" customWidth="1"/>
    <col min="2824" max="2824" width="1.625" style="2" customWidth="1"/>
    <col min="2825" max="2825" width="9.625" style="2" customWidth="1"/>
    <col min="2826" max="2826" width="1.625" style="2" customWidth="1"/>
    <col min="2827" max="2827" width="19.5" style="2" bestFit="1" customWidth="1"/>
    <col min="2828" max="2828" width="11.625" style="2" customWidth="1"/>
    <col min="2829" max="2829" width="19.875" style="2" customWidth="1"/>
    <col min="2830" max="2830" width="2.125" style="2" customWidth="1"/>
    <col min="2831" max="2842" width="8.625" style="2" customWidth="1"/>
    <col min="2843" max="3072" width="9" style="2"/>
    <col min="3073" max="3073" width="2.125" style="2" customWidth="1"/>
    <col min="3074" max="3074" width="7.625" style="2" customWidth="1"/>
    <col min="3075" max="3076" width="20.625" style="2" customWidth="1"/>
    <col min="3077" max="3077" width="10.625" style="2" customWidth="1"/>
    <col min="3078" max="3078" width="9.5" style="2" customWidth="1"/>
    <col min="3079" max="3079" width="4.625" style="2" customWidth="1"/>
    <col min="3080" max="3080" width="1.625" style="2" customWidth="1"/>
    <col min="3081" max="3081" width="9.625" style="2" customWidth="1"/>
    <col min="3082" max="3082" width="1.625" style="2" customWidth="1"/>
    <col min="3083" max="3083" width="19.5" style="2" bestFit="1" customWidth="1"/>
    <col min="3084" max="3084" width="11.625" style="2" customWidth="1"/>
    <col min="3085" max="3085" width="19.875" style="2" customWidth="1"/>
    <col min="3086" max="3086" width="2.125" style="2" customWidth="1"/>
    <col min="3087" max="3098" width="8.625" style="2" customWidth="1"/>
    <col min="3099" max="3328" width="9" style="2"/>
    <col min="3329" max="3329" width="2.125" style="2" customWidth="1"/>
    <col min="3330" max="3330" width="7.625" style="2" customWidth="1"/>
    <col min="3331" max="3332" width="20.625" style="2" customWidth="1"/>
    <col min="3333" max="3333" width="10.625" style="2" customWidth="1"/>
    <col min="3334" max="3334" width="9.5" style="2" customWidth="1"/>
    <col min="3335" max="3335" width="4.625" style="2" customWidth="1"/>
    <col min="3336" max="3336" width="1.625" style="2" customWidth="1"/>
    <col min="3337" max="3337" width="9.625" style="2" customWidth="1"/>
    <col min="3338" max="3338" width="1.625" style="2" customWidth="1"/>
    <col min="3339" max="3339" width="19.5" style="2" bestFit="1" customWidth="1"/>
    <col min="3340" max="3340" width="11.625" style="2" customWidth="1"/>
    <col min="3341" max="3341" width="19.875" style="2" customWidth="1"/>
    <col min="3342" max="3342" width="2.125" style="2" customWidth="1"/>
    <col min="3343" max="3354" width="8.625" style="2" customWidth="1"/>
    <col min="3355" max="3584" width="9" style="2"/>
    <col min="3585" max="3585" width="2.125" style="2" customWidth="1"/>
    <col min="3586" max="3586" width="7.625" style="2" customWidth="1"/>
    <col min="3587" max="3588" width="20.625" style="2" customWidth="1"/>
    <col min="3589" max="3589" width="10.625" style="2" customWidth="1"/>
    <col min="3590" max="3590" width="9.5" style="2" customWidth="1"/>
    <col min="3591" max="3591" width="4.625" style="2" customWidth="1"/>
    <col min="3592" max="3592" width="1.625" style="2" customWidth="1"/>
    <col min="3593" max="3593" width="9.625" style="2" customWidth="1"/>
    <col min="3594" max="3594" width="1.625" style="2" customWidth="1"/>
    <col min="3595" max="3595" width="19.5" style="2" bestFit="1" customWidth="1"/>
    <col min="3596" max="3596" width="11.625" style="2" customWidth="1"/>
    <col min="3597" max="3597" width="19.875" style="2" customWidth="1"/>
    <col min="3598" max="3598" width="2.125" style="2" customWidth="1"/>
    <col min="3599" max="3610" width="8.625" style="2" customWidth="1"/>
    <col min="3611" max="3840" width="9" style="2"/>
    <col min="3841" max="3841" width="2.125" style="2" customWidth="1"/>
    <col min="3842" max="3842" width="7.625" style="2" customWidth="1"/>
    <col min="3843" max="3844" width="20.625" style="2" customWidth="1"/>
    <col min="3845" max="3845" width="10.625" style="2" customWidth="1"/>
    <col min="3846" max="3846" width="9.5" style="2" customWidth="1"/>
    <col min="3847" max="3847" width="4.625" style="2" customWidth="1"/>
    <col min="3848" max="3848" width="1.625" style="2" customWidth="1"/>
    <col min="3849" max="3849" width="9.625" style="2" customWidth="1"/>
    <col min="3850" max="3850" width="1.625" style="2" customWidth="1"/>
    <col min="3851" max="3851" width="19.5" style="2" bestFit="1" customWidth="1"/>
    <col min="3852" max="3852" width="11.625" style="2" customWidth="1"/>
    <col min="3853" max="3853" width="19.875" style="2" customWidth="1"/>
    <col min="3854" max="3854" width="2.125" style="2" customWidth="1"/>
    <col min="3855" max="3866" width="8.625" style="2" customWidth="1"/>
    <col min="3867" max="4096" width="9" style="2"/>
    <col min="4097" max="4097" width="2.125" style="2" customWidth="1"/>
    <col min="4098" max="4098" width="7.625" style="2" customWidth="1"/>
    <col min="4099" max="4100" width="20.625" style="2" customWidth="1"/>
    <col min="4101" max="4101" width="10.625" style="2" customWidth="1"/>
    <col min="4102" max="4102" width="9.5" style="2" customWidth="1"/>
    <col min="4103" max="4103" width="4.625" style="2" customWidth="1"/>
    <col min="4104" max="4104" width="1.625" style="2" customWidth="1"/>
    <col min="4105" max="4105" width="9.625" style="2" customWidth="1"/>
    <col min="4106" max="4106" width="1.625" style="2" customWidth="1"/>
    <col min="4107" max="4107" width="19.5" style="2" bestFit="1" customWidth="1"/>
    <col min="4108" max="4108" width="11.625" style="2" customWidth="1"/>
    <col min="4109" max="4109" width="19.875" style="2" customWidth="1"/>
    <col min="4110" max="4110" width="2.125" style="2" customWidth="1"/>
    <col min="4111" max="4122" width="8.625" style="2" customWidth="1"/>
    <col min="4123" max="4352" width="9" style="2"/>
    <col min="4353" max="4353" width="2.125" style="2" customWidth="1"/>
    <col min="4354" max="4354" width="7.625" style="2" customWidth="1"/>
    <col min="4355" max="4356" width="20.625" style="2" customWidth="1"/>
    <col min="4357" max="4357" width="10.625" style="2" customWidth="1"/>
    <col min="4358" max="4358" width="9.5" style="2" customWidth="1"/>
    <col min="4359" max="4359" width="4.625" style="2" customWidth="1"/>
    <col min="4360" max="4360" width="1.625" style="2" customWidth="1"/>
    <col min="4361" max="4361" width="9.625" style="2" customWidth="1"/>
    <col min="4362" max="4362" width="1.625" style="2" customWidth="1"/>
    <col min="4363" max="4363" width="19.5" style="2" bestFit="1" customWidth="1"/>
    <col min="4364" max="4364" width="11.625" style="2" customWidth="1"/>
    <col min="4365" max="4365" width="19.875" style="2" customWidth="1"/>
    <col min="4366" max="4366" width="2.125" style="2" customWidth="1"/>
    <col min="4367" max="4378" width="8.625" style="2" customWidth="1"/>
    <col min="4379" max="4608" width="9" style="2"/>
    <col min="4609" max="4609" width="2.125" style="2" customWidth="1"/>
    <col min="4610" max="4610" width="7.625" style="2" customWidth="1"/>
    <col min="4611" max="4612" width="20.625" style="2" customWidth="1"/>
    <col min="4613" max="4613" width="10.625" style="2" customWidth="1"/>
    <col min="4614" max="4614" width="9.5" style="2" customWidth="1"/>
    <col min="4615" max="4615" width="4.625" style="2" customWidth="1"/>
    <col min="4616" max="4616" width="1.625" style="2" customWidth="1"/>
    <col min="4617" max="4617" width="9.625" style="2" customWidth="1"/>
    <col min="4618" max="4618" width="1.625" style="2" customWidth="1"/>
    <col min="4619" max="4619" width="19.5" style="2" bestFit="1" customWidth="1"/>
    <col min="4620" max="4620" width="11.625" style="2" customWidth="1"/>
    <col min="4621" max="4621" width="19.875" style="2" customWidth="1"/>
    <col min="4622" max="4622" width="2.125" style="2" customWidth="1"/>
    <col min="4623" max="4634" width="8.625" style="2" customWidth="1"/>
    <col min="4635" max="4864" width="9" style="2"/>
    <col min="4865" max="4865" width="2.125" style="2" customWidth="1"/>
    <col min="4866" max="4866" width="7.625" style="2" customWidth="1"/>
    <col min="4867" max="4868" width="20.625" style="2" customWidth="1"/>
    <col min="4869" max="4869" width="10.625" style="2" customWidth="1"/>
    <col min="4870" max="4870" width="9.5" style="2" customWidth="1"/>
    <col min="4871" max="4871" width="4.625" style="2" customWidth="1"/>
    <col min="4872" max="4872" width="1.625" style="2" customWidth="1"/>
    <col min="4873" max="4873" width="9.625" style="2" customWidth="1"/>
    <col min="4874" max="4874" width="1.625" style="2" customWidth="1"/>
    <col min="4875" max="4875" width="19.5" style="2" bestFit="1" customWidth="1"/>
    <col min="4876" max="4876" width="11.625" style="2" customWidth="1"/>
    <col min="4877" max="4877" width="19.875" style="2" customWidth="1"/>
    <col min="4878" max="4878" width="2.125" style="2" customWidth="1"/>
    <col min="4879" max="4890" width="8.625" style="2" customWidth="1"/>
    <col min="4891" max="5120" width="9" style="2"/>
    <col min="5121" max="5121" width="2.125" style="2" customWidth="1"/>
    <col min="5122" max="5122" width="7.625" style="2" customWidth="1"/>
    <col min="5123" max="5124" width="20.625" style="2" customWidth="1"/>
    <col min="5125" max="5125" width="10.625" style="2" customWidth="1"/>
    <col min="5126" max="5126" width="9.5" style="2" customWidth="1"/>
    <col min="5127" max="5127" width="4.625" style="2" customWidth="1"/>
    <col min="5128" max="5128" width="1.625" style="2" customWidth="1"/>
    <col min="5129" max="5129" width="9.625" style="2" customWidth="1"/>
    <col min="5130" max="5130" width="1.625" style="2" customWidth="1"/>
    <col min="5131" max="5131" width="19.5" style="2" bestFit="1" customWidth="1"/>
    <col min="5132" max="5132" width="11.625" style="2" customWidth="1"/>
    <col min="5133" max="5133" width="19.875" style="2" customWidth="1"/>
    <col min="5134" max="5134" width="2.125" style="2" customWidth="1"/>
    <col min="5135" max="5146" width="8.625" style="2" customWidth="1"/>
    <col min="5147" max="5376" width="9" style="2"/>
    <col min="5377" max="5377" width="2.125" style="2" customWidth="1"/>
    <col min="5378" max="5378" width="7.625" style="2" customWidth="1"/>
    <col min="5379" max="5380" width="20.625" style="2" customWidth="1"/>
    <col min="5381" max="5381" width="10.625" style="2" customWidth="1"/>
    <col min="5382" max="5382" width="9.5" style="2" customWidth="1"/>
    <col min="5383" max="5383" width="4.625" style="2" customWidth="1"/>
    <col min="5384" max="5384" width="1.625" style="2" customWidth="1"/>
    <col min="5385" max="5385" width="9.625" style="2" customWidth="1"/>
    <col min="5386" max="5386" width="1.625" style="2" customWidth="1"/>
    <col min="5387" max="5387" width="19.5" style="2" bestFit="1" customWidth="1"/>
    <col min="5388" max="5388" width="11.625" style="2" customWidth="1"/>
    <col min="5389" max="5389" width="19.875" style="2" customWidth="1"/>
    <col min="5390" max="5390" width="2.125" style="2" customWidth="1"/>
    <col min="5391" max="5402" width="8.625" style="2" customWidth="1"/>
    <col min="5403" max="5632" width="9" style="2"/>
    <col min="5633" max="5633" width="2.125" style="2" customWidth="1"/>
    <col min="5634" max="5634" width="7.625" style="2" customWidth="1"/>
    <col min="5635" max="5636" width="20.625" style="2" customWidth="1"/>
    <col min="5637" max="5637" width="10.625" style="2" customWidth="1"/>
    <col min="5638" max="5638" width="9.5" style="2" customWidth="1"/>
    <col min="5639" max="5639" width="4.625" style="2" customWidth="1"/>
    <col min="5640" max="5640" width="1.625" style="2" customWidth="1"/>
    <col min="5641" max="5641" width="9.625" style="2" customWidth="1"/>
    <col min="5642" max="5642" width="1.625" style="2" customWidth="1"/>
    <col min="5643" max="5643" width="19.5" style="2" bestFit="1" customWidth="1"/>
    <col min="5644" max="5644" width="11.625" style="2" customWidth="1"/>
    <col min="5645" max="5645" width="19.875" style="2" customWidth="1"/>
    <col min="5646" max="5646" width="2.125" style="2" customWidth="1"/>
    <col min="5647" max="5658" width="8.625" style="2" customWidth="1"/>
    <col min="5659" max="5888" width="9" style="2"/>
    <col min="5889" max="5889" width="2.125" style="2" customWidth="1"/>
    <col min="5890" max="5890" width="7.625" style="2" customWidth="1"/>
    <col min="5891" max="5892" width="20.625" style="2" customWidth="1"/>
    <col min="5893" max="5893" width="10.625" style="2" customWidth="1"/>
    <col min="5894" max="5894" width="9.5" style="2" customWidth="1"/>
    <col min="5895" max="5895" width="4.625" style="2" customWidth="1"/>
    <col min="5896" max="5896" width="1.625" style="2" customWidth="1"/>
    <col min="5897" max="5897" width="9.625" style="2" customWidth="1"/>
    <col min="5898" max="5898" width="1.625" style="2" customWidth="1"/>
    <col min="5899" max="5899" width="19.5" style="2" bestFit="1" customWidth="1"/>
    <col min="5900" max="5900" width="11.625" style="2" customWidth="1"/>
    <col min="5901" max="5901" width="19.875" style="2" customWidth="1"/>
    <col min="5902" max="5902" width="2.125" style="2" customWidth="1"/>
    <col min="5903" max="5914" width="8.625" style="2" customWidth="1"/>
    <col min="5915" max="6144" width="9" style="2"/>
    <col min="6145" max="6145" width="2.125" style="2" customWidth="1"/>
    <col min="6146" max="6146" width="7.625" style="2" customWidth="1"/>
    <col min="6147" max="6148" width="20.625" style="2" customWidth="1"/>
    <col min="6149" max="6149" width="10.625" style="2" customWidth="1"/>
    <col min="6150" max="6150" width="9.5" style="2" customWidth="1"/>
    <col min="6151" max="6151" width="4.625" style="2" customWidth="1"/>
    <col min="6152" max="6152" width="1.625" style="2" customWidth="1"/>
    <col min="6153" max="6153" width="9.625" style="2" customWidth="1"/>
    <col min="6154" max="6154" width="1.625" style="2" customWidth="1"/>
    <col min="6155" max="6155" width="19.5" style="2" bestFit="1" customWidth="1"/>
    <col min="6156" max="6156" width="11.625" style="2" customWidth="1"/>
    <col min="6157" max="6157" width="19.875" style="2" customWidth="1"/>
    <col min="6158" max="6158" width="2.125" style="2" customWidth="1"/>
    <col min="6159" max="6170" width="8.625" style="2" customWidth="1"/>
    <col min="6171" max="6400" width="9" style="2"/>
    <col min="6401" max="6401" width="2.125" style="2" customWidth="1"/>
    <col min="6402" max="6402" width="7.625" style="2" customWidth="1"/>
    <col min="6403" max="6404" width="20.625" style="2" customWidth="1"/>
    <col min="6405" max="6405" width="10.625" style="2" customWidth="1"/>
    <col min="6406" max="6406" width="9.5" style="2" customWidth="1"/>
    <col min="6407" max="6407" width="4.625" style="2" customWidth="1"/>
    <col min="6408" max="6408" width="1.625" style="2" customWidth="1"/>
    <col min="6409" max="6409" width="9.625" style="2" customWidth="1"/>
    <col min="6410" max="6410" width="1.625" style="2" customWidth="1"/>
    <col min="6411" max="6411" width="19.5" style="2" bestFit="1" customWidth="1"/>
    <col min="6412" max="6412" width="11.625" style="2" customWidth="1"/>
    <col min="6413" max="6413" width="19.875" style="2" customWidth="1"/>
    <col min="6414" max="6414" width="2.125" style="2" customWidth="1"/>
    <col min="6415" max="6426" width="8.625" style="2" customWidth="1"/>
    <col min="6427" max="6656" width="9" style="2"/>
    <col min="6657" max="6657" width="2.125" style="2" customWidth="1"/>
    <col min="6658" max="6658" width="7.625" style="2" customWidth="1"/>
    <col min="6659" max="6660" width="20.625" style="2" customWidth="1"/>
    <col min="6661" max="6661" width="10.625" style="2" customWidth="1"/>
    <col min="6662" max="6662" width="9.5" style="2" customWidth="1"/>
    <col min="6663" max="6663" width="4.625" style="2" customWidth="1"/>
    <col min="6664" max="6664" width="1.625" style="2" customWidth="1"/>
    <col min="6665" max="6665" width="9.625" style="2" customWidth="1"/>
    <col min="6666" max="6666" width="1.625" style="2" customWidth="1"/>
    <col min="6667" max="6667" width="19.5" style="2" bestFit="1" customWidth="1"/>
    <col min="6668" max="6668" width="11.625" style="2" customWidth="1"/>
    <col min="6669" max="6669" width="19.875" style="2" customWidth="1"/>
    <col min="6670" max="6670" width="2.125" style="2" customWidth="1"/>
    <col min="6671" max="6682" width="8.625" style="2" customWidth="1"/>
    <col min="6683" max="6912" width="9" style="2"/>
    <col min="6913" max="6913" width="2.125" style="2" customWidth="1"/>
    <col min="6914" max="6914" width="7.625" style="2" customWidth="1"/>
    <col min="6915" max="6916" width="20.625" style="2" customWidth="1"/>
    <col min="6917" max="6917" width="10.625" style="2" customWidth="1"/>
    <col min="6918" max="6918" width="9.5" style="2" customWidth="1"/>
    <col min="6919" max="6919" width="4.625" style="2" customWidth="1"/>
    <col min="6920" max="6920" width="1.625" style="2" customWidth="1"/>
    <col min="6921" max="6921" width="9.625" style="2" customWidth="1"/>
    <col min="6922" max="6922" width="1.625" style="2" customWidth="1"/>
    <col min="6923" max="6923" width="19.5" style="2" bestFit="1" customWidth="1"/>
    <col min="6924" max="6924" width="11.625" style="2" customWidth="1"/>
    <col min="6925" max="6925" width="19.875" style="2" customWidth="1"/>
    <col min="6926" max="6926" width="2.125" style="2" customWidth="1"/>
    <col min="6927" max="6938" width="8.625" style="2" customWidth="1"/>
    <col min="6939" max="7168" width="9" style="2"/>
    <col min="7169" max="7169" width="2.125" style="2" customWidth="1"/>
    <col min="7170" max="7170" width="7.625" style="2" customWidth="1"/>
    <col min="7171" max="7172" width="20.625" style="2" customWidth="1"/>
    <col min="7173" max="7173" width="10.625" style="2" customWidth="1"/>
    <col min="7174" max="7174" width="9.5" style="2" customWidth="1"/>
    <col min="7175" max="7175" width="4.625" style="2" customWidth="1"/>
    <col min="7176" max="7176" width="1.625" style="2" customWidth="1"/>
    <col min="7177" max="7177" width="9.625" style="2" customWidth="1"/>
    <col min="7178" max="7178" width="1.625" style="2" customWidth="1"/>
    <col min="7179" max="7179" width="19.5" style="2" bestFit="1" customWidth="1"/>
    <col min="7180" max="7180" width="11.625" style="2" customWidth="1"/>
    <col min="7181" max="7181" width="19.875" style="2" customWidth="1"/>
    <col min="7182" max="7182" width="2.125" style="2" customWidth="1"/>
    <col min="7183" max="7194" width="8.625" style="2" customWidth="1"/>
    <col min="7195" max="7424" width="9" style="2"/>
    <col min="7425" max="7425" width="2.125" style="2" customWidth="1"/>
    <col min="7426" max="7426" width="7.625" style="2" customWidth="1"/>
    <col min="7427" max="7428" width="20.625" style="2" customWidth="1"/>
    <col min="7429" max="7429" width="10.625" style="2" customWidth="1"/>
    <col min="7430" max="7430" width="9.5" style="2" customWidth="1"/>
    <col min="7431" max="7431" width="4.625" style="2" customWidth="1"/>
    <col min="7432" max="7432" width="1.625" style="2" customWidth="1"/>
    <col min="7433" max="7433" width="9.625" style="2" customWidth="1"/>
    <col min="7434" max="7434" width="1.625" style="2" customWidth="1"/>
    <col min="7435" max="7435" width="19.5" style="2" bestFit="1" customWidth="1"/>
    <col min="7436" max="7436" width="11.625" style="2" customWidth="1"/>
    <col min="7437" max="7437" width="19.875" style="2" customWidth="1"/>
    <col min="7438" max="7438" width="2.125" style="2" customWidth="1"/>
    <col min="7439" max="7450" width="8.625" style="2" customWidth="1"/>
    <col min="7451" max="7680" width="9" style="2"/>
    <col min="7681" max="7681" width="2.125" style="2" customWidth="1"/>
    <col min="7682" max="7682" width="7.625" style="2" customWidth="1"/>
    <col min="7683" max="7684" width="20.625" style="2" customWidth="1"/>
    <col min="7685" max="7685" width="10.625" style="2" customWidth="1"/>
    <col min="7686" max="7686" width="9.5" style="2" customWidth="1"/>
    <col min="7687" max="7687" width="4.625" style="2" customWidth="1"/>
    <col min="7688" max="7688" width="1.625" style="2" customWidth="1"/>
    <col min="7689" max="7689" width="9.625" style="2" customWidth="1"/>
    <col min="7690" max="7690" width="1.625" style="2" customWidth="1"/>
    <col min="7691" max="7691" width="19.5" style="2" bestFit="1" customWidth="1"/>
    <col min="7692" max="7692" width="11.625" style="2" customWidth="1"/>
    <col min="7693" max="7693" width="19.875" style="2" customWidth="1"/>
    <col min="7694" max="7694" width="2.125" style="2" customWidth="1"/>
    <col min="7695" max="7706" width="8.625" style="2" customWidth="1"/>
    <col min="7707" max="7936" width="9" style="2"/>
    <col min="7937" max="7937" width="2.125" style="2" customWidth="1"/>
    <col min="7938" max="7938" width="7.625" style="2" customWidth="1"/>
    <col min="7939" max="7940" width="20.625" style="2" customWidth="1"/>
    <col min="7941" max="7941" width="10.625" style="2" customWidth="1"/>
    <col min="7942" max="7942" width="9.5" style="2" customWidth="1"/>
    <col min="7943" max="7943" width="4.625" style="2" customWidth="1"/>
    <col min="7944" max="7944" width="1.625" style="2" customWidth="1"/>
    <col min="7945" max="7945" width="9.625" style="2" customWidth="1"/>
    <col min="7946" max="7946" width="1.625" style="2" customWidth="1"/>
    <col min="7947" max="7947" width="19.5" style="2" bestFit="1" customWidth="1"/>
    <col min="7948" max="7948" width="11.625" style="2" customWidth="1"/>
    <col min="7949" max="7949" width="19.875" style="2" customWidth="1"/>
    <col min="7950" max="7950" width="2.125" style="2" customWidth="1"/>
    <col min="7951" max="7962" width="8.625" style="2" customWidth="1"/>
    <col min="7963" max="8192" width="9" style="2"/>
    <col min="8193" max="8193" width="2.125" style="2" customWidth="1"/>
    <col min="8194" max="8194" width="7.625" style="2" customWidth="1"/>
    <col min="8195" max="8196" width="20.625" style="2" customWidth="1"/>
    <col min="8197" max="8197" width="10.625" style="2" customWidth="1"/>
    <col min="8198" max="8198" width="9.5" style="2" customWidth="1"/>
    <col min="8199" max="8199" width="4.625" style="2" customWidth="1"/>
    <col min="8200" max="8200" width="1.625" style="2" customWidth="1"/>
    <col min="8201" max="8201" width="9.625" style="2" customWidth="1"/>
    <col min="8202" max="8202" width="1.625" style="2" customWidth="1"/>
    <col min="8203" max="8203" width="19.5" style="2" bestFit="1" customWidth="1"/>
    <col min="8204" max="8204" width="11.625" style="2" customWidth="1"/>
    <col min="8205" max="8205" width="19.875" style="2" customWidth="1"/>
    <col min="8206" max="8206" width="2.125" style="2" customWidth="1"/>
    <col min="8207" max="8218" width="8.625" style="2" customWidth="1"/>
    <col min="8219" max="8448" width="9" style="2"/>
    <col min="8449" max="8449" width="2.125" style="2" customWidth="1"/>
    <col min="8450" max="8450" width="7.625" style="2" customWidth="1"/>
    <col min="8451" max="8452" width="20.625" style="2" customWidth="1"/>
    <col min="8453" max="8453" width="10.625" style="2" customWidth="1"/>
    <col min="8454" max="8454" width="9.5" style="2" customWidth="1"/>
    <col min="8455" max="8455" width="4.625" style="2" customWidth="1"/>
    <col min="8456" max="8456" width="1.625" style="2" customWidth="1"/>
    <col min="8457" max="8457" width="9.625" style="2" customWidth="1"/>
    <col min="8458" max="8458" width="1.625" style="2" customWidth="1"/>
    <col min="8459" max="8459" width="19.5" style="2" bestFit="1" customWidth="1"/>
    <col min="8460" max="8460" width="11.625" style="2" customWidth="1"/>
    <col min="8461" max="8461" width="19.875" style="2" customWidth="1"/>
    <col min="8462" max="8462" width="2.125" style="2" customWidth="1"/>
    <col min="8463" max="8474" width="8.625" style="2" customWidth="1"/>
    <col min="8475" max="8704" width="9" style="2"/>
    <col min="8705" max="8705" width="2.125" style="2" customWidth="1"/>
    <col min="8706" max="8706" width="7.625" style="2" customWidth="1"/>
    <col min="8707" max="8708" width="20.625" style="2" customWidth="1"/>
    <col min="8709" max="8709" width="10.625" style="2" customWidth="1"/>
    <col min="8710" max="8710" width="9.5" style="2" customWidth="1"/>
    <col min="8711" max="8711" width="4.625" style="2" customWidth="1"/>
    <col min="8712" max="8712" width="1.625" style="2" customWidth="1"/>
    <col min="8713" max="8713" width="9.625" style="2" customWidth="1"/>
    <col min="8714" max="8714" width="1.625" style="2" customWidth="1"/>
    <col min="8715" max="8715" width="19.5" style="2" bestFit="1" customWidth="1"/>
    <col min="8716" max="8716" width="11.625" style="2" customWidth="1"/>
    <col min="8717" max="8717" width="19.875" style="2" customWidth="1"/>
    <col min="8718" max="8718" width="2.125" style="2" customWidth="1"/>
    <col min="8719" max="8730" width="8.625" style="2" customWidth="1"/>
    <col min="8731" max="8960" width="9" style="2"/>
    <col min="8961" max="8961" width="2.125" style="2" customWidth="1"/>
    <col min="8962" max="8962" width="7.625" style="2" customWidth="1"/>
    <col min="8963" max="8964" width="20.625" style="2" customWidth="1"/>
    <col min="8965" max="8965" width="10.625" style="2" customWidth="1"/>
    <col min="8966" max="8966" width="9.5" style="2" customWidth="1"/>
    <col min="8967" max="8967" width="4.625" style="2" customWidth="1"/>
    <col min="8968" max="8968" width="1.625" style="2" customWidth="1"/>
    <col min="8969" max="8969" width="9.625" style="2" customWidth="1"/>
    <col min="8970" max="8970" width="1.625" style="2" customWidth="1"/>
    <col min="8971" max="8971" width="19.5" style="2" bestFit="1" customWidth="1"/>
    <col min="8972" max="8972" width="11.625" style="2" customWidth="1"/>
    <col min="8973" max="8973" width="19.875" style="2" customWidth="1"/>
    <col min="8974" max="8974" width="2.125" style="2" customWidth="1"/>
    <col min="8975" max="8986" width="8.625" style="2" customWidth="1"/>
    <col min="8987" max="9216" width="9" style="2"/>
    <col min="9217" max="9217" width="2.125" style="2" customWidth="1"/>
    <col min="9218" max="9218" width="7.625" style="2" customWidth="1"/>
    <col min="9219" max="9220" width="20.625" style="2" customWidth="1"/>
    <col min="9221" max="9221" width="10.625" style="2" customWidth="1"/>
    <col min="9222" max="9222" width="9.5" style="2" customWidth="1"/>
    <col min="9223" max="9223" width="4.625" style="2" customWidth="1"/>
    <col min="9224" max="9224" width="1.625" style="2" customWidth="1"/>
    <col min="9225" max="9225" width="9.625" style="2" customWidth="1"/>
    <col min="9226" max="9226" width="1.625" style="2" customWidth="1"/>
    <col min="9227" max="9227" width="19.5" style="2" bestFit="1" customWidth="1"/>
    <col min="9228" max="9228" width="11.625" style="2" customWidth="1"/>
    <col min="9229" max="9229" width="19.875" style="2" customWidth="1"/>
    <col min="9230" max="9230" width="2.125" style="2" customWidth="1"/>
    <col min="9231" max="9242" width="8.625" style="2" customWidth="1"/>
    <col min="9243" max="9472" width="9" style="2"/>
    <col min="9473" max="9473" width="2.125" style="2" customWidth="1"/>
    <col min="9474" max="9474" width="7.625" style="2" customWidth="1"/>
    <col min="9475" max="9476" width="20.625" style="2" customWidth="1"/>
    <col min="9477" max="9477" width="10.625" style="2" customWidth="1"/>
    <col min="9478" max="9478" width="9.5" style="2" customWidth="1"/>
    <col min="9479" max="9479" width="4.625" style="2" customWidth="1"/>
    <col min="9480" max="9480" width="1.625" style="2" customWidth="1"/>
    <col min="9481" max="9481" width="9.625" style="2" customWidth="1"/>
    <col min="9482" max="9482" width="1.625" style="2" customWidth="1"/>
    <col min="9483" max="9483" width="19.5" style="2" bestFit="1" customWidth="1"/>
    <col min="9484" max="9484" width="11.625" style="2" customWidth="1"/>
    <col min="9485" max="9485" width="19.875" style="2" customWidth="1"/>
    <col min="9486" max="9486" width="2.125" style="2" customWidth="1"/>
    <col min="9487" max="9498" width="8.625" style="2" customWidth="1"/>
    <col min="9499" max="9728" width="9" style="2"/>
    <col min="9729" max="9729" width="2.125" style="2" customWidth="1"/>
    <col min="9730" max="9730" width="7.625" style="2" customWidth="1"/>
    <col min="9731" max="9732" width="20.625" style="2" customWidth="1"/>
    <col min="9733" max="9733" width="10.625" style="2" customWidth="1"/>
    <col min="9734" max="9734" width="9.5" style="2" customWidth="1"/>
    <col min="9735" max="9735" width="4.625" style="2" customWidth="1"/>
    <col min="9736" max="9736" width="1.625" style="2" customWidth="1"/>
    <col min="9737" max="9737" width="9.625" style="2" customWidth="1"/>
    <col min="9738" max="9738" width="1.625" style="2" customWidth="1"/>
    <col min="9739" max="9739" width="19.5" style="2" bestFit="1" customWidth="1"/>
    <col min="9740" max="9740" width="11.625" style="2" customWidth="1"/>
    <col min="9741" max="9741" width="19.875" style="2" customWidth="1"/>
    <col min="9742" max="9742" width="2.125" style="2" customWidth="1"/>
    <col min="9743" max="9754" width="8.625" style="2" customWidth="1"/>
    <col min="9755" max="9984" width="9" style="2"/>
    <col min="9985" max="9985" width="2.125" style="2" customWidth="1"/>
    <col min="9986" max="9986" width="7.625" style="2" customWidth="1"/>
    <col min="9987" max="9988" width="20.625" style="2" customWidth="1"/>
    <col min="9989" max="9989" width="10.625" style="2" customWidth="1"/>
    <col min="9990" max="9990" width="9.5" style="2" customWidth="1"/>
    <col min="9991" max="9991" width="4.625" style="2" customWidth="1"/>
    <col min="9992" max="9992" width="1.625" style="2" customWidth="1"/>
    <col min="9993" max="9993" width="9.625" style="2" customWidth="1"/>
    <col min="9994" max="9994" width="1.625" style="2" customWidth="1"/>
    <col min="9995" max="9995" width="19.5" style="2" bestFit="1" customWidth="1"/>
    <col min="9996" max="9996" width="11.625" style="2" customWidth="1"/>
    <col min="9997" max="9997" width="19.875" style="2" customWidth="1"/>
    <col min="9998" max="9998" width="2.125" style="2" customWidth="1"/>
    <col min="9999" max="10010" width="8.625" style="2" customWidth="1"/>
    <col min="10011" max="10240" width="9" style="2"/>
    <col min="10241" max="10241" width="2.125" style="2" customWidth="1"/>
    <col min="10242" max="10242" width="7.625" style="2" customWidth="1"/>
    <col min="10243" max="10244" width="20.625" style="2" customWidth="1"/>
    <col min="10245" max="10245" width="10.625" style="2" customWidth="1"/>
    <col min="10246" max="10246" width="9.5" style="2" customWidth="1"/>
    <col min="10247" max="10247" width="4.625" style="2" customWidth="1"/>
    <col min="10248" max="10248" width="1.625" style="2" customWidth="1"/>
    <col min="10249" max="10249" width="9.625" style="2" customWidth="1"/>
    <col min="10250" max="10250" width="1.625" style="2" customWidth="1"/>
    <col min="10251" max="10251" width="19.5" style="2" bestFit="1" customWidth="1"/>
    <col min="10252" max="10252" width="11.625" style="2" customWidth="1"/>
    <col min="10253" max="10253" width="19.875" style="2" customWidth="1"/>
    <col min="10254" max="10254" width="2.125" style="2" customWidth="1"/>
    <col min="10255" max="10266" width="8.625" style="2" customWidth="1"/>
    <col min="10267" max="10496" width="9" style="2"/>
    <col min="10497" max="10497" width="2.125" style="2" customWidth="1"/>
    <col min="10498" max="10498" width="7.625" style="2" customWidth="1"/>
    <col min="10499" max="10500" width="20.625" style="2" customWidth="1"/>
    <col min="10501" max="10501" width="10.625" style="2" customWidth="1"/>
    <col min="10502" max="10502" width="9.5" style="2" customWidth="1"/>
    <col min="10503" max="10503" width="4.625" style="2" customWidth="1"/>
    <col min="10504" max="10504" width="1.625" style="2" customWidth="1"/>
    <col min="10505" max="10505" width="9.625" style="2" customWidth="1"/>
    <col min="10506" max="10506" width="1.625" style="2" customWidth="1"/>
    <col min="10507" max="10507" width="19.5" style="2" bestFit="1" customWidth="1"/>
    <col min="10508" max="10508" width="11.625" style="2" customWidth="1"/>
    <col min="10509" max="10509" width="19.875" style="2" customWidth="1"/>
    <col min="10510" max="10510" width="2.125" style="2" customWidth="1"/>
    <col min="10511" max="10522" width="8.625" style="2" customWidth="1"/>
    <col min="10523" max="10752" width="9" style="2"/>
    <col min="10753" max="10753" width="2.125" style="2" customWidth="1"/>
    <col min="10754" max="10754" width="7.625" style="2" customWidth="1"/>
    <col min="10755" max="10756" width="20.625" style="2" customWidth="1"/>
    <col min="10757" max="10757" width="10.625" style="2" customWidth="1"/>
    <col min="10758" max="10758" width="9.5" style="2" customWidth="1"/>
    <col min="10759" max="10759" width="4.625" style="2" customWidth="1"/>
    <col min="10760" max="10760" width="1.625" style="2" customWidth="1"/>
    <col min="10761" max="10761" width="9.625" style="2" customWidth="1"/>
    <col min="10762" max="10762" width="1.625" style="2" customWidth="1"/>
    <col min="10763" max="10763" width="19.5" style="2" bestFit="1" customWidth="1"/>
    <col min="10764" max="10764" width="11.625" style="2" customWidth="1"/>
    <col min="10765" max="10765" width="19.875" style="2" customWidth="1"/>
    <col min="10766" max="10766" width="2.125" style="2" customWidth="1"/>
    <col min="10767" max="10778" width="8.625" style="2" customWidth="1"/>
    <col min="10779" max="11008" width="9" style="2"/>
    <col min="11009" max="11009" width="2.125" style="2" customWidth="1"/>
    <col min="11010" max="11010" width="7.625" style="2" customWidth="1"/>
    <col min="11011" max="11012" width="20.625" style="2" customWidth="1"/>
    <col min="11013" max="11013" width="10.625" style="2" customWidth="1"/>
    <col min="11014" max="11014" width="9.5" style="2" customWidth="1"/>
    <col min="11015" max="11015" width="4.625" style="2" customWidth="1"/>
    <col min="11016" max="11016" width="1.625" style="2" customWidth="1"/>
    <col min="11017" max="11017" width="9.625" style="2" customWidth="1"/>
    <col min="11018" max="11018" width="1.625" style="2" customWidth="1"/>
    <col min="11019" max="11019" width="19.5" style="2" bestFit="1" customWidth="1"/>
    <col min="11020" max="11020" width="11.625" style="2" customWidth="1"/>
    <col min="11021" max="11021" width="19.875" style="2" customWidth="1"/>
    <col min="11022" max="11022" width="2.125" style="2" customWidth="1"/>
    <col min="11023" max="11034" width="8.625" style="2" customWidth="1"/>
    <col min="11035" max="11264" width="9" style="2"/>
    <col min="11265" max="11265" width="2.125" style="2" customWidth="1"/>
    <col min="11266" max="11266" width="7.625" style="2" customWidth="1"/>
    <col min="11267" max="11268" width="20.625" style="2" customWidth="1"/>
    <col min="11269" max="11269" width="10.625" style="2" customWidth="1"/>
    <col min="11270" max="11270" width="9.5" style="2" customWidth="1"/>
    <col min="11271" max="11271" width="4.625" style="2" customWidth="1"/>
    <col min="11272" max="11272" width="1.625" style="2" customWidth="1"/>
    <col min="11273" max="11273" width="9.625" style="2" customWidth="1"/>
    <col min="11274" max="11274" width="1.625" style="2" customWidth="1"/>
    <col min="11275" max="11275" width="19.5" style="2" bestFit="1" customWidth="1"/>
    <col min="11276" max="11276" width="11.625" style="2" customWidth="1"/>
    <col min="11277" max="11277" width="19.875" style="2" customWidth="1"/>
    <col min="11278" max="11278" width="2.125" style="2" customWidth="1"/>
    <col min="11279" max="11290" width="8.625" style="2" customWidth="1"/>
    <col min="11291" max="11520" width="9" style="2"/>
    <col min="11521" max="11521" width="2.125" style="2" customWidth="1"/>
    <col min="11522" max="11522" width="7.625" style="2" customWidth="1"/>
    <col min="11523" max="11524" width="20.625" style="2" customWidth="1"/>
    <col min="11525" max="11525" width="10.625" style="2" customWidth="1"/>
    <col min="11526" max="11526" width="9.5" style="2" customWidth="1"/>
    <col min="11527" max="11527" width="4.625" style="2" customWidth="1"/>
    <col min="11528" max="11528" width="1.625" style="2" customWidth="1"/>
    <col min="11529" max="11529" width="9.625" style="2" customWidth="1"/>
    <col min="11530" max="11530" width="1.625" style="2" customWidth="1"/>
    <col min="11531" max="11531" width="19.5" style="2" bestFit="1" customWidth="1"/>
    <col min="11532" max="11532" width="11.625" style="2" customWidth="1"/>
    <col min="11533" max="11533" width="19.875" style="2" customWidth="1"/>
    <col min="11534" max="11534" width="2.125" style="2" customWidth="1"/>
    <col min="11535" max="11546" width="8.625" style="2" customWidth="1"/>
    <col min="11547" max="11776" width="9" style="2"/>
    <col min="11777" max="11777" width="2.125" style="2" customWidth="1"/>
    <col min="11778" max="11778" width="7.625" style="2" customWidth="1"/>
    <col min="11779" max="11780" width="20.625" style="2" customWidth="1"/>
    <col min="11781" max="11781" width="10.625" style="2" customWidth="1"/>
    <col min="11782" max="11782" width="9.5" style="2" customWidth="1"/>
    <col min="11783" max="11783" width="4.625" style="2" customWidth="1"/>
    <col min="11784" max="11784" width="1.625" style="2" customWidth="1"/>
    <col min="11785" max="11785" width="9.625" style="2" customWidth="1"/>
    <col min="11786" max="11786" width="1.625" style="2" customWidth="1"/>
    <col min="11787" max="11787" width="19.5" style="2" bestFit="1" customWidth="1"/>
    <col min="11788" max="11788" width="11.625" style="2" customWidth="1"/>
    <col min="11789" max="11789" width="19.875" style="2" customWidth="1"/>
    <col min="11790" max="11790" width="2.125" style="2" customWidth="1"/>
    <col min="11791" max="11802" width="8.625" style="2" customWidth="1"/>
    <col min="11803" max="12032" width="9" style="2"/>
    <col min="12033" max="12033" width="2.125" style="2" customWidth="1"/>
    <col min="12034" max="12034" width="7.625" style="2" customWidth="1"/>
    <col min="12035" max="12036" width="20.625" style="2" customWidth="1"/>
    <col min="12037" max="12037" width="10.625" style="2" customWidth="1"/>
    <col min="12038" max="12038" width="9.5" style="2" customWidth="1"/>
    <col min="12039" max="12039" width="4.625" style="2" customWidth="1"/>
    <col min="12040" max="12040" width="1.625" style="2" customWidth="1"/>
    <col min="12041" max="12041" width="9.625" style="2" customWidth="1"/>
    <col min="12042" max="12042" width="1.625" style="2" customWidth="1"/>
    <col min="12043" max="12043" width="19.5" style="2" bestFit="1" customWidth="1"/>
    <col min="12044" max="12044" width="11.625" style="2" customWidth="1"/>
    <col min="12045" max="12045" width="19.875" style="2" customWidth="1"/>
    <col min="12046" max="12046" width="2.125" style="2" customWidth="1"/>
    <col min="12047" max="12058" width="8.625" style="2" customWidth="1"/>
    <col min="12059" max="12288" width="9" style="2"/>
    <col min="12289" max="12289" width="2.125" style="2" customWidth="1"/>
    <col min="12290" max="12290" width="7.625" style="2" customWidth="1"/>
    <col min="12291" max="12292" width="20.625" style="2" customWidth="1"/>
    <col min="12293" max="12293" width="10.625" style="2" customWidth="1"/>
    <col min="12294" max="12294" width="9.5" style="2" customWidth="1"/>
    <col min="12295" max="12295" width="4.625" style="2" customWidth="1"/>
    <col min="12296" max="12296" width="1.625" style="2" customWidth="1"/>
    <col min="12297" max="12297" width="9.625" style="2" customWidth="1"/>
    <col min="12298" max="12298" width="1.625" style="2" customWidth="1"/>
    <col min="12299" max="12299" width="19.5" style="2" bestFit="1" customWidth="1"/>
    <col min="12300" max="12300" width="11.625" style="2" customWidth="1"/>
    <col min="12301" max="12301" width="19.875" style="2" customWidth="1"/>
    <col min="12302" max="12302" width="2.125" style="2" customWidth="1"/>
    <col min="12303" max="12314" width="8.625" style="2" customWidth="1"/>
    <col min="12315" max="12544" width="9" style="2"/>
    <col min="12545" max="12545" width="2.125" style="2" customWidth="1"/>
    <col min="12546" max="12546" width="7.625" style="2" customWidth="1"/>
    <col min="12547" max="12548" width="20.625" style="2" customWidth="1"/>
    <col min="12549" max="12549" width="10.625" style="2" customWidth="1"/>
    <col min="12550" max="12550" width="9.5" style="2" customWidth="1"/>
    <col min="12551" max="12551" width="4.625" style="2" customWidth="1"/>
    <col min="12552" max="12552" width="1.625" style="2" customWidth="1"/>
    <col min="12553" max="12553" width="9.625" style="2" customWidth="1"/>
    <col min="12554" max="12554" width="1.625" style="2" customWidth="1"/>
    <col min="12555" max="12555" width="19.5" style="2" bestFit="1" customWidth="1"/>
    <col min="12556" max="12556" width="11.625" style="2" customWidth="1"/>
    <col min="12557" max="12557" width="19.875" style="2" customWidth="1"/>
    <col min="12558" max="12558" width="2.125" style="2" customWidth="1"/>
    <col min="12559" max="12570" width="8.625" style="2" customWidth="1"/>
    <col min="12571" max="12800" width="9" style="2"/>
    <col min="12801" max="12801" width="2.125" style="2" customWidth="1"/>
    <col min="12802" max="12802" width="7.625" style="2" customWidth="1"/>
    <col min="12803" max="12804" width="20.625" style="2" customWidth="1"/>
    <col min="12805" max="12805" width="10.625" style="2" customWidth="1"/>
    <col min="12806" max="12806" width="9.5" style="2" customWidth="1"/>
    <col min="12807" max="12807" width="4.625" style="2" customWidth="1"/>
    <col min="12808" max="12808" width="1.625" style="2" customWidth="1"/>
    <col min="12809" max="12809" width="9.625" style="2" customWidth="1"/>
    <col min="12810" max="12810" width="1.625" style="2" customWidth="1"/>
    <col min="12811" max="12811" width="19.5" style="2" bestFit="1" customWidth="1"/>
    <col min="12812" max="12812" width="11.625" style="2" customWidth="1"/>
    <col min="12813" max="12813" width="19.875" style="2" customWidth="1"/>
    <col min="12814" max="12814" width="2.125" style="2" customWidth="1"/>
    <col min="12815" max="12826" width="8.625" style="2" customWidth="1"/>
    <col min="12827" max="13056" width="9" style="2"/>
    <col min="13057" max="13057" width="2.125" style="2" customWidth="1"/>
    <col min="13058" max="13058" width="7.625" style="2" customWidth="1"/>
    <col min="13059" max="13060" width="20.625" style="2" customWidth="1"/>
    <col min="13061" max="13061" width="10.625" style="2" customWidth="1"/>
    <col min="13062" max="13062" width="9.5" style="2" customWidth="1"/>
    <col min="13063" max="13063" width="4.625" style="2" customWidth="1"/>
    <col min="13064" max="13064" width="1.625" style="2" customWidth="1"/>
    <col min="13065" max="13065" width="9.625" style="2" customWidth="1"/>
    <col min="13066" max="13066" width="1.625" style="2" customWidth="1"/>
    <col min="13067" max="13067" width="19.5" style="2" bestFit="1" customWidth="1"/>
    <col min="13068" max="13068" width="11.625" style="2" customWidth="1"/>
    <col min="13069" max="13069" width="19.875" style="2" customWidth="1"/>
    <col min="13070" max="13070" width="2.125" style="2" customWidth="1"/>
    <col min="13071" max="13082" width="8.625" style="2" customWidth="1"/>
    <col min="13083" max="13312" width="9" style="2"/>
    <col min="13313" max="13313" width="2.125" style="2" customWidth="1"/>
    <col min="13314" max="13314" width="7.625" style="2" customWidth="1"/>
    <col min="13315" max="13316" width="20.625" style="2" customWidth="1"/>
    <col min="13317" max="13317" width="10.625" style="2" customWidth="1"/>
    <col min="13318" max="13318" width="9.5" style="2" customWidth="1"/>
    <col min="13319" max="13319" width="4.625" style="2" customWidth="1"/>
    <col min="13320" max="13320" width="1.625" style="2" customWidth="1"/>
    <col min="13321" max="13321" width="9.625" style="2" customWidth="1"/>
    <col min="13322" max="13322" width="1.625" style="2" customWidth="1"/>
    <col min="13323" max="13323" width="19.5" style="2" bestFit="1" customWidth="1"/>
    <col min="13324" max="13324" width="11.625" style="2" customWidth="1"/>
    <col min="13325" max="13325" width="19.875" style="2" customWidth="1"/>
    <col min="13326" max="13326" width="2.125" style="2" customWidth="1"/>
    <col min="13327" max="13338" width="8.625" style="2" customWidth="1"/>
    <col min="13339" max="13568" width="9" style="2"/>
    <col min="13569" max="13569" width="2.125" style="2" customWidth="1"/>
    <col min="13570" max="13570" width="7.625" style="2" customWidth="1"/>
    <col min="13571" max="13572" width="20.625" style="2" customWidth="1"/>
    <col min="13573" max="13573" width="10.625" style="2" customWidth="1"/>
    <col min="13574" max="13574" width="9.5" style="2" customWidth="1"/>
    <col min="13575" max="13575" width="4.625" style="2" customWidth="1"/>
    <col min="13576" max="13576" width="1.625" style="2" customWidth="1"/>
    <col min="13577" max="13577" width="9.625" style="2" customWidth="1"/>
    <col min="13578" max="13578" width="1.625" style="2" customWidth="1"/>
    <col min="13579" max="13579" width="19.5" style="2" bestFit="1" customWidth="1"/>
    <col min="13580" max="13580" width="11.625" style="2" customWidth="1"/>
    <col min="13581" max="13581" width="19.875" style="2" customWidth="1"/>
    <col min="13582" max="13582" width="2.125" style="2" customWidth="1"/>
    <col min="13583" max="13594" width="8.625" style="2" customWidth="1"/>
    <col min="13595" max="13824" width="9" style="2"/>
    <col min="13825" max="13825" width="2.125" style="2" customWidth="1"/>
    <col min="13826" max="13826" width="7.625" style="2" customWidth="1"/>
    <col min="13827" max="13828" width="20.625" style="2" customWidth="1"/>
    <col min="13829" max="13829" width="10.625" style="2" customWidth="1"/>
    <col min="13830" max="13830" width="9.5" style="2" customWidth="1"/>
    <col min="13831" max="13831" width="4.625" style="2" customWidth="1"/>
    <col min="13832" max="13832" width="1.625" style="2" customWidth="1"/>
    <col min="13833" max="13833" width="9.625" style="2" customWidth="1"/>
    <col min="13834" max="13834" width="1.625" style="2" customWidth="1"/>
    <col min="13835" max="13835" width="19.5" style="2" bestFit="1" customWidth="1"/>
    <col min="13836" max="13836" width="11.625" style="2" customWidth="1"/>
    <col min="13837" max="13837" width="19.875" style="2" customWidth="1"/>
    <col min="13838" max="13838" width="2.125" style="2" customWidth="1"/>
    <col min="13839" max="13850" width="8.625" style="2" customWidth="1"/>
    <col min="13851" max="14080" width="9" style="2"/>
    <col min="14081" max="14081" width="2.125" style="2" customWidth="1"/>
    <col min="14082" max="14082" width="7.625" style="2" customWidth="1"/>
    <col min="14083" max="14084" width="20.625" style="2" customWidth="1"/>
    <col min="14085" max="14085" width="10.625" style="2" customWidth="1"/>
    <col min="14086" max="14086" width="9.5" style="2" customWidth="1"/>
    <col min="14087" max="14087" width="4.625" style="2" customWidth="1"/>
    <col min="14088" max="14088" width="1.625" style="2" customWidth="1"/>
    <col min="14089" max="14089" width="9.625" style="2" customWidth="1"/>
    <col min="14090" max="14090" width="1.625" style="2" customWidth="1"/>
    <col min="14091" max="14091" width="19.5" style="2" bestFit="1" customWidth="1"/>
    <col min="14092" max="14092" width="11.625" style="2" customWidth="1"/>
    <col min="14093" max="14093" width="19.875" style="2" customWidth="1"/>
    <col min="14094" max="14094" width="2.125" style="2" customWidth="1"/>
    <col min="14095" max="14106" width="8.625" style="2" customWidth="1"/>
    <col min="14107" max="14336" width="9" style="2"/>
    <col min="14337" max="14337" width="2.125" style="2" customWidth="1"/>
    <col min="14338" max="14338" width="7.625" style="2" customWidth="1"/>
    <col min="14339" max="14340" width="20.625" style="2" customWidth="1"/>
    <col min="14341" max="14341" width="10.625" style="2" customWidth="1"/>
    <col min="14342" max="14342" width="9.5" style="2" customWidth="1"/>
    <col min="14343" max="14343" width="4.625" style="2" customWidth="1"/>
    <col min="14344" max="14344" width="1.625" style="2" customWidth="1"/>
    <col min="14345" max="14345" width="9.625" style="2" customWidth="1"/>
    <col min="14346" max="14346" width="1.625" style="2" customWidth="1"/>
    <col min="14347" max="14347" width="19.5" style="2" bestFit="1" customWidth="1"/>
    <col min="14348" max="14348" width="11.625" style="2" customWidth="1"/>
    <col min="14349" max="14349" width="19.875" style="2" customWidth="1"/>
    <col min="14350" max="14350" width="2.125" style="2" customWidth="1"/>
    <col min="14351" max="14362" width="8.625" style="2" customWidth="1"/>
    <col min="14363" max="14592" width="9" style="2"/>
    <col min="14593" max="14593" width="2.125" style="2" customWidth="1"/>
    <col min="14594" max="14594" width="7.625" style="2" customWidth="1"/>
    <col min="14595" max="14596" width="20.625" style="2" customWidth="1"/>
    <col min="14597" max="14597" width="10.625" style="2" customWidth="1"/>
    <col min="14598" max="14598" width="9.5" style="2" customWidth="1"/>
    <col min="14599" max="14599" width="4.625" style="2" customWidth="1"/>
    <col min="14600" max="14600" width="1.625" style="2" customWidth="1"/>
    <col min="14601" max="14601" width="9.625" style="2" customWidth="1"/>
    <col min="14602" max="14602" width="1.625" style="2" customWidth="1"/>
    <col min="14603" max="14603" width="19.5" style="2" bestFit="1" customWidth="1"/>
    <col min="14604" max="14604" width="11.625" style="2" customWidth="1"/>
    <col min="14605" max="14605" width="19.875" style="2" customWidth="1"/>
    <col min="14606" max="14606" width="2.125" style="2" customWidth="1"/>
    <col min="14607" max="14618" width="8.625" style="2" customWidth="1"/>
    <col min="14619" max="14848" width="9" style="2"/>
    <col min="14849" max="14849" width="2.125" style="2" customWidth="1"/>
    <col min="14850" max="14850" width="7.625" style="2" customWidth="1"/>
    <col min="14851" max="14852" width="20.625" style="2" customWidth="1"/>
    <col min="14853" max="14853" width="10.625" style="2" customWidth="1"/>
    <col min="14854" max="14854" width="9.5" style="2" customWidth="1"/>
    <col min="14855" max="14855" width="4.625" style="2" customWidth="1"/>
    <col min="14856" max="14856" width="1.625" style="2" customWidth="1"/>
    <col min="14857" max="14857" width="9.625" style="2" customWidth="1"/>
    <col min="14858" max="14858" width="1.625" style="2" customWidth="1"/>
    <col min="14859" max="14859" width="19.5" style="2" bestFit="1" customWidth="1"/>
    <col min="14860" max="14860" width="11.625" style="2" customWidth="1"/>
    <col min="14861" max="14861" width="19.875" style="2" customWidth="1"/>
    <col min="14862" max="14862" width="2.125" style="2" customWidth="1"/>
    <col min="14863" max="14874" width="8.625" style="2" customWidth="1"/>
    <col min="14875" max="15104" width="9" style="2"/>
    <col min="15105" max="15105" width="2.125" style="2" customWidth="1"/>
    <col min="15106" max="15106" width="7.625" style="2" customWidth="1"/>
    <col min="15107" max="15108" width="20.625" style="2" customWidth="1"/>
    <col min="15109" max="15109" width="10.625" style="2" customWidth="1"/>
    <col min="15110" max="15110" width="9.5" style="2" customWidth="1"/>
    <col min="15111" max="15111" width="4.625" style="2" customWidth="1"/>
    <col min="15112" max="15112" width="1.625" style="2" customWidth="1"/>
    <col min="15113" max="15113" width="9.625" style="2" customWidth="1"/>
    <col min="15114" max="15114" width="1.625" style="2" customWidth="1"/>
    <col min="15115" max="15115" width="19.5" style="2" bestFit="1" customWidth="1"/>
    <col min="15116" max="15116" width="11.625" style="2" customWidth="1"/>
    <col min="15117" max="15117" width="19.875" style="2" customWidth="1"/>
    <col min="15118" max="15118" width="2.125" style="2" customWidth="1"/>
    <col min="15119" max="15130" width="8.625" style="2" customWidth="1"/>
    <col min="15131" max="15360" width="9" style="2"/>
    <col min="15361" max="15361" width="2.125" style="2" customWidth="1"/>
    <col min="15362" max="15362" width="7.625" style="2" customWidth="1"/>
    <col min="15363" max="15364" width="20.625" style="2" customWidth="1"/>
    <col min="15365" max="15365" width="10.625" style="2" customWidth="1"/>
    <col min="15366" max="15366" width="9.5" style="2" customWidth="1"/>
    <col min="15367" max="15367" width="4.625" style="2" customWidth="1"/>
    <col min="15368" max="15368" width="1.625" style="2" customWidth="1"/>
    <col min="15369" max="15369" width="9.625" style="2" customWidth="1"/>
    <col min="15370" max="15370" width="1.625" style="2" customWidth="1"/>
    <col min="15371" max="15371" width="19.5" style="2" bestFit="1" customWidth="1"/>
    <col min="15372" max="15372" width="11.625" style="2" customWidth="1"/>
    <col min="15373" max="15373" width="19.875" style="2" customWidth="1"/>
    <col min="15374" max="15374" width="2.125" style="2" customWidth="1"/>
    <col min="15375" max="15386" width="8.625" style="2" customWidth="1"/>
    <col min="15387" max="15616" width="9" style="2"/>
    <col min="15617" max="15617" width="2.125" style="2" customWidth="1"/>
    <col min="15618" max="15618" width="7.625" style="2" customWidth="1"/>
    <col min="15619" max="15620" width="20.625" style="2" customWidth="1"/>
    <col min="15621" max="15621" width="10.625" style="2" customWidth="1"/>
    <col min="15622" max="15622" width="9.5" style="2" customWidth="1"/>
    <col min="15623" max="15623" width="4.625" style="2" customWidth="1"/>
    <col min="15624" max="15624" width="1.625" style="2" customWidth="1"/>
    <col min="15625" max="15625" width="9.625" style="2" customWidth="1"/>
    <col min="15626" max="15626" width="1.625" style="2" customWidth="1"/>
    <col min="15627" max="15627" width="19.5" style="2" bestFit="1" customWidth="1"/>
    <col min="15628" max="15628" width="11.625" style="2" customWidth="1"/>
    <col min="15629" max="15629" width="19.875" style="2" customWidth="1"/>
    <col min="15630" max="15630" width="2.125" style="2" customWidth="1"/>
    <col min="15631" max="15642" width="8.625" style="2" customWidth="1"/>
    <col min="15643" max="15872" width="9" style="2"/>
    <col min="15873" max="15873" width="2.125" style="2" customWidth="1"/>
    <col min="15874" max="15874" width="7.625" style="2" customWidth="1"/>
    <col min="15875" max="15876" width="20.625" style="2" customWidth="1"/>
    <col min="15877" max="15877" width="10.625" style="2" customWidth="1"/>
    <col min="15878" max="15878" width="9.5" style="2" customWidth="1"/>
    <col min="15879" max="15879" width="4.625" style="2" customWidth="1"/>
    <col min="15880" max="15880" width="1.625" style="2" customWidth="1"/>
    <col min="15881" max="15881" width="9.625" style="2" customWidth="1"/>
    <col min="15882" max="15882" width="1.625" style="2" customWidth="1"/>
    <col min="15883" max="15883" width="19.5" style="2" bestFit="1" customWidth="1"/>
    <col min="15884" max="15884" width="11.625" style="2" customWidth="1"/>
    <col min="15885" max="15885" width="19.875" style="2" customWidth="1"/>
    <col min="15886" max="15886" width="2.125" style="2" customWidth="1"/>
    <col min="15887" max="15898" width="8.625" style="2" customWidth="1"/>
    <col min="15899" max="16128" width="9" style="2"/>
    <col min="16129" max="16129" width="2.125" style="2" customWidth="1"/>
    <col min="16130" max="16130" width="7.625" style="2" customWidth="1"/>
    <col min="16131" max="16132" width="20.625" style="2" customWidth="1"/>
    <col min="16133" max="16133" width="10.625" style="2" customWidth="1"/>
    <col min="16134" max="16134" width="9.5" style="2" customWidth="1"/>
    <col min="16135" max="16135" width="4.625" style="2" customWidth="1"/>
    <col min="16136" max="16136" width="1.625" style="2" customWidth="1"/>
    <col min="16137" max="16137" width="9.625" style="2" customWidth="1"/>
    <col min="16138" max="16138" width="1.625" style="2" customWidth="1"/>
    <col min="16139" max="16139" width="19.5" style="2" bestFit="1" customWidth="1"/>
    <col min="16140" max="16140" width="11.625" style="2" customWidth="1"/>
    <col min="16141" max="16141" width="19.875" style="2" customWidth="1"/>
    <col min="16142" max="16142" width="2.125" style="2" customWidth="1"/>
    <col min="16143" max="16154" width="8.625" style="2" customWidth="1"/>
    <col min="16155" max="16384" width="9" style="2"/>
  </cols>
  <sheetData>
    <row r="1" spans="1:15">
      <c r="A1" s="1"/>
      <c r="L1" s="51"/>
      <c r="M1" s="3"/>
    </row>
    <row r="2" spans="1:15" ht="21.75" customHeight="1">
      <c r="A2" s="1"/>
      <c r="B2" s="147" t="s">
        <v>14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5" ht="6.75" customHeight="1" thickBot="1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8.1" customHeight="1">
      <c r="B4" s="4"/>
      <c r="C4" s="53"/>
      <c r="D4" s="5"/>
      <c r="E4" s="53"/>
      <c r="F4" s="54"/>
      <c r="G4" s="54"/>
      <c r="H4" s="5"/>
      <c r="I4" s="5"/>
      <c r="J4" s="5"/>
      <c r="K4" s="54"/>
      <c r="L4" s="54"/>
      <c r="M4" s="6"/>
    </row>
    <row r="5" spans="1:15">
      <c r="B5" s="148" t="s">
        <v>15</v>
      </c>
      <c r="C5" s="149"/>
      <c r="D5" s="150" t="s">
        <v>16</v>
      </c>
      <c r="E5" s="149"/>
      <c r="F5" s="57" t="s">
        <v>17</v>
      </c>
      <c r="G5" s="57" t="s">
        <v>18</v>
      </c>
      <c r="H5" s="9"/>
      <c r="I5" s="9" t="s">
        <v>19</v>
      </c>
      <c r="J5" s="9"/>
      <c r="K5" s="57" t="s">
        <v>20</v>
      </c>
      <c r="L5" s="58" t="s">
        <v>21</v>
      </c>
      <c r="M5" s="59" t="s">
        <v>22</v>
      </c>
    </row>
    <row r="6" spans="1:15" ht="8.1" customHeight="1" thickBot="1">
      <c r="B6" s="60"/>
      <c r="C6" s="61"/>
      <c r="D6" s="62"/>
      <c r="E6" s="61"/>
      <c r="F6" s="63"/>
      <c r="G6" s="63"/>
      <c r="H6" s="62"/>
      <c r="I6" s="62"/>
      <c r="J6" s="62"/>
      <c r="K6" s="63"/>
      <c r="L6" s="63"/>
      <c r="M6" s="64"/>
    </row>
    <row r="7" spans="1:15" ht="15.6" customHeight="1">
      <c r="B7" s="65"/>
      <c r="C7" s="66"/>
      <c r="D7" s="1"/>
      <c r="E7" s="67"/>
      <c r="F7" s="68"/>
      <c r="G7" s="69"/>
      <c r="I7" s="10"/>
      <c r="J7" s="10"/>
      <c r="K7" s="70"/>
      <c r="L7" s="70"/>
      <c r="M7" s="16"/>
    </row>
    <row r="8" spans="1:15" ht="15.6" customHeight="1">
      <c r="B8" s="7" t="s">
        <v>23</v>
      </c>
      <c r="C8" s="71"/>
      <c r="D8" s="1"/>
      <c r="E8" s="67"/>
      <c r="F8" s="68"/>
      <c r="G8" s="57"/>
      <c r="I8" s="10"/>
      <c r="J8" s="10"/>
      <c r="K8" s="70"/>
      <c r="L8" s="70"/>
      <c r="M8" s="11"/>
    </row>
    <row r="9" spans="1:15" ht="15.6" customHeight="1">
      <c r="B9" s="72"/>
      <c r="C9" s="73"/>
      <c r="D9" s="74"/>
      <c r="E9" s="75"/>
      <c r="F9" s="76"/>
      <c r="G9" s="77"/>
      <c r="H9" s="78"/>
      <c r="I9" s="79"/>
      <c r="J9" s="79"/>
      <c r="K9" s="80"/>
      <c r="L9" s="80"/>
      <c r="M9" s="81"/>
    </row>
    <row r="10" spans="1:15" ht="15.6" customHeight="1">
      <c r="B10" s="82" t="s">
        <v>24</v>
      </c>
      <c r="C10" s="83" t="s">
        <v>25</v>
      </c>
      <c r="D10" s="84"/>
      <c r="E10" s="85"/>
      <c r="F10" s="86"/>
      <c r="G10" s="87"/>
      <c r="H10" s="88"/>
      <c r="I10" s="89"/>
      <c r="J10" s="89"/>
      <c r="K10" s="90">
        <f>SUM(K12,K14)</f>
        <v>0</v>
      </c>
      <c r="L10" s="90"/>
      <c r="M10" s="91"/>
    </row>
    <row r="11" spans="1:15" ht="15.6" customHeight="1">
      <c r="B11" s="92"/>
      <c r="C11" s="71"/>
      <c r="D11" s="1"/>
      <c r="E11" s="67"/>
      <c r="F11" s="93"/>
      <c r="G11" s="57"/>
      <c r="I11" s="10"/>
      <c r="J11" s="10"/>
      <c r="K11" s="70"/>
      <c r="L11" s="70"/>
      <c r="M11" s="16"/>
    </row>
    <row r="12" spans="1:15" ht="15.6" customHeight="1">
      <c r="B12" s="82" t="s">
        <v>26</v>
      </c>
      <c r="C12" s="94" t="s">
        <v>27</v>
      </c>
      <c r="D12" s="84"/>
      <c r="E12" s="85"/>
      <c r="F12" s="86">
        <v>1</v>
      </c>
      <c r="G12" s="87" t="s">
        <v>28</v>
      </c>
      <c r="H12" s="88"/>
      <c r="I12" s="89"/>
      <c r="J12" s="89"/>
      <c r="K12" s="90">
        <f>#REF!</f>
        <v>0</v>
      </c>
      <c r="L12" s="90"/>
      <c r="M12" s="91"/>
      <c r="O12" s="10"/>
    </row>
    <row r="13" spans="1:15" ht="15.6" customHeight="1">
      <c r="B13" s="92"/>
      <c r="C13" s="71"/>
      <c r="D13" s="1"/>
      <c r="E13" s="75"/>
      <c r="F13" s="95"/>
      <c r="G13" s="77"/>
      <c r="I13" s="10"/>
      <c r="J13" s="10"/>
      <c r="K13" s="70"/>
      <c r="L13" s="70"/>
      <c r="M13" s="16"/>
    </row>
    <row r="14" spans="1:15" ht="15.6" customHeight="1">
      <c r="B14" s="82" t="s">
        <v>29</v>
      </c>
      <c r="C14" s="94" t="s">
        <v>30</v>
      </c>
      <c r="D14" s="84"/>
      <c r="E14" s="85"/>
      <c r="F14" s="86">
        <v>1</v>
      </c>
      <c r="G14" s="87" t="s">
        <v>28</v>
      </c>
      <c r="H14" s="88"/>
      <c r="I14" s="89"/>
      <c r="J14" s="89"/>
      <c r="K14" s="90">
        <f>#REF!</f>
        <v>0</v>
      </c>
      <c r="L14" s="90"/>
      <c r="M14" s="91"/>
      <c r="O14" s="10"/>
    </row>
    <row r="15" spans="1:15" ht="15.6" customHeight="1">
      <c r="B15" s="92"/>
      <c r="C15" s="96"/>
      <c r="D15" s="1"/>
      <c r="E15" s="67"/>
      <c r="F15" s="68"/>
      <c r="G15" s="57"/>
      <c r="I15" s="10"/>
      <c r="J15" s="10"/>
      <c r="K15" s="70"/>
      <c r="L15" s="70"/>
      <c r="M15" s="11"/>
    </row>
    <row r="16" spans="1:15" ht="15.6" customHeight="1">
      <c r="B16" s="82" t="s">
        <v>31</v>
      </c>
      <c r="C16" s="83" t="s">
        <v>32</v>
      </c>
      <c r="D16" s="84"/>
      <c r="E16" s="85"/>
      <c r="F16" s="86"/>
      <c r="G16" s="87"/>
      <c r="H16" s="88"/>
      <c r="I16" s="89"/>
      <c r="J16" s="89"/>
      <c r="K16" s="90">
        <f>SUM(K18,K20)</f>
        <v>0</v>
      </c>
      <c r="L16" s="90"/>
      <c r="M16" s="91"/>
    </row>
    <row r="17" spans="2:15" ht="15.6" customHeight="1">
      <c r="B17" s="92"/>
      <c r="C17" s="71"/>
      <c r="D17" s="1"/>
      <c r="E17" s="67"/>
      <c r="F17" s="93"/>
      <c r="G17" s="57"/>
      <c r="I17" s="10"/>
      <c r="J17" s="10"/>
      <c r="K17" s="70"/>
      <c r="L17" s="70"/>
      <c r="M17" s="16"/>
    </row>
    <row r="18" spans="2:15" ht="15.6" customHeight="1">
      <c r="B18" s="82" t="s">
        <v>33</v>
      </c>
      <c r="C18" s="94" t="s">
        <v>27</v>
      </c>
      <c r="D18" s="84"/>
      <c r="E18" s="85"/>
      <c r="F18" s="86">
        <v>1</v>
      </c>
      <c r="G18" s="87" t="s">
        <v>28</v>
      </c>
      <c r="H18" s="88"/>
      <c r="I18" s="89"/>
      <c r="J18" s="89"/>
      <c r="K18" s="90">
        <f>#REF!</f>
        <v>0</v>
      </c>
      <c r="L18" s="90"/>
      <c r="M18" s="91"/>
      <c r="O18" s="10"/>
    </row>
    <row r="19" spans="2:15" ht="15.6" customHeight="1">
      <c r="B19" s="92"/>
      <c r="C19" s="71"/>
      <c r="D19" s="1"/>
      <c r="E19" s="67"/>
      <c r="F19" s="93"/>
      <c r="G19" s="57"/>
      <c r="I19" s="10"/>
      <c r="J19" s="10"/>
      <c r="K19" s="70"/>
      <c r="L19" s="70"/>
      <c r="M19" s="16"/>
    </row>
    <row r="20" spans="2:15" ht="15.6" customHeight="1">
      <c r="B20" s="82" t="s">
        <v>34</v>
      </c>
      <c r="C20" s="94" t="s">
        <v>30</v>
      </c>
      <c r="D20" s="84"/>
      <c r="E20" s="85"/>
      <c r="F20" s="86">
        <v>1</v>
      </c>
      <c r="G20" s="87" t="s">
        <v>28</v>
      </c>
      <c r="H20" s="88"/>
      <c r="I20" s="89"/>
      <c r="J20" s="89"/>
      <c r="K20" s="90">
        <f>#REF!</f>
        <v>0</v>
      </c>
      <c r="L20" s="90"/>
      <c r="M20" s="91"/>
      <c r="O20" s="10"/>
    </row>
    <row r="21" spans="2:15" ht="15.6" customHeight="1">
      <c r="B21" s="92"/>
      <c r="C21" s="96"/>
      <c r="D21" s="1"/>
      <c r="E21" s="67"/>
      <c r="F21" s="68"/>
      <c r="G21" s="57"/>
      <c r="I21" s="10"/>
      <c r="J21" s="10"/>
      <c r="K21" s="70"/>
      <c r="L21" s="70"/>
      <c r="M21" s="11"/>
    </row>
    <row r="22" spans="2:15" ht="15.6" customHeight="1">
      <c r="B22" s="82" t="s">
        <v>35</v>
      </c>
      <c r="C22" s="83" t="s">
        <v>36</v>
      </c>
      <c r="D22" s="84"/>
      <c r="E22" s="85"/>
      <c r="F22" s="86"/>
      <c r="G22" s="87"/>
      <c r="H22" s="88"/>
      <c r="I22" s="89"/>
      <c r="J22" s="89"/>
      <c r="K22" s="90">
        <f>SUM(K24,K26)</f>
        <v>0</v>
      </c>
      <c r="L22" s="90"/>
      <c r="M22" s="91"/>
    </row>
    <row r="23" spans="2:15" ht="15.6" customHeight="1">
      <c r="B23" s="92"/>
      <c r="C23" s="71"/>
      <c r="D23" s="1"/>
      <c r="E23" s="67"/>
      <c r="F23" s="93"/>
      <c r="G23" s="57"/>
      <c r="I23" s="10"/>
      <c r="J23" s="10"/>
      <c r="K23" s="70"/>
      <c r="L23" s="70"/>
      <c r="M23" s="16"/>
    </row>
    <row r="24" spans="2:15" ht="15.6" customHeight="1">
      <c r="B24" s="82" t="s">
        <v>37</v>
      </c>
      <c r="C24" s="94" t="s">
        <v>27</v>
      </c>
      <c r="D24" s="84"/>
      <c r="E24" s="85"/>
      <c r="F24" s="86">
        <v>1</v>
      </c>
      <c r="G24" s="87" t="s">
        <v>28</v>
      </c>
      <c r="H24" s="88"/>
      <c r="I24" s="89"/>
      <c r="J24" s="89"/>
      <c r="K24" s="90">
        <f>#REF!</f>
        <v>0</v>
      </c>
      <c r="L24" s="90"/>
      <c r="M24" s="91"/>
      <c r="O24" s="10"/>
    </row>
    <row r="25" spans="2:15" ht="15.6" customHeight="1">
      <c r="B25" s="92"/>
      <c r="C25" s="71"/>
      <c r="D25" s="1"/>
      <c r="E25" s="67"/>
      <c r="F25" s="93"/>
      <c r="G25" s="57"/>
      <c r="I25" s="10"/>
      <c r="J25" s="10"/>
      <c r="K25" s="70"/>
      <c r="L25" s="70"/>
      <c r="M25" s="16"/>
    </row>
    <row r="26" spans="2:15" ht="15.6" customHeight="1">
      <c r="B26" s="82" t="s">
        <v>38</v>
      </c>
      <c r="C26" s="94" t="s">
        <v>30</v>
      </c>
      <c r="D26" s="84"/>
      <c r="E26" s="85"/>
      <c r="F26" s="86">
        <v>1</v>
      </c>
      <c r="G26" s="87" t="s">
        <v>28</v>
      </c>
      <c r="H26" s="88"/>
      <c r="I26" s="89"/>
      <c r="J26" s="89"/>
      <c r="K26" s="90">
        <f>#REF!</f>
        <v>0</v>
      </c>
      <c r="L26" s="90"/>
      <c r="M26" s="91"/>
      <c r="O26" s="10"/>
    </row>
    <row r="27" spans="2:15" ht="15.6" customHeight="1">
      <c r="B27" s="92"/>
      <c r="C27" s="96"/>
      <c r="D27" s="1"/>
      <c r="E27" s="67"/>
      <c r="F27" s="68"/>
      <c r="G27" s="57"/>
      <c r="I27" s="10"/>
      <c r="J27" s="10"/>
      <c r="K27" s="70"/>
      <c r="L27" s="70"/>
      <c r="M27" s="11"/>
    </row>
    <row r="28" spans="2:15" ht="15.6" customHeight="1">
      <c r="B28" s="82" t="s">
        <v>39</v>
      </c>
      <c r="C28" s="83" t="s">
        <v>40</v>
      </c>
      <c r="D28" s="84"/>
      <c r="E28" s="85"/>
      <c r="F28" s="86"/>
      <c r="G28" s="87"/>
      <c r="H28" s="88"/>
      <c r="I28" s="89"/>
      <c r="J28" s="89"/>
      <c r="K28" s="90">
        <f>SUM(K30,K32)</f>
        <v>0</v>
      </c>
      <c r="L28" s="90"/>
      <c r="M28" s="91"/>
    </row>
    <row r="29" spans="2:15" ht="15.6" customHeight="1">
      <c r="B29" s="92"/>
      <c r="C29" s="71"/>
      <c r="D29" s="1"/>
      <c r="E29" s="67"/>
      <c r="F29" s="93"/>
      <c r="G29" s="57"/>
      <c r="I29" s="10"/>
      <c r="J29" s="10"/>
      <c r="K29" s="70"/>
      <c r="L29" s="70"/>
      <c r="M29" s="16"/>
    </row>
    <row r="30" spans="2:15" ht="15.6" customHeight="1">
      <c r="B30" s="82" t="s">
        <v>41</v>
      </c>
      <c r="C30" s="94" t="s">
        <v>27</v>
      </c>
      <c r="D30" s="84"/>
      <c r="E30" s="85"/>
      <c r="F30" s="86">
        <v>1</v>
      </c>
      <c r="G30" s="87" t="s">
        <v>28</v>
      </c>
      <c r="H30" s="88"/>
      <c r="I30" s="89"/>
      <c r="J30" s="89"/>
      <c r="K30" s="90">
        <f>#REF!</f>
        <v>0</v>
      </c>
      <c r="L30" s="90"/>
      <c r="M30" s="91"/>
      <c r="O30" s="10"/>
    </row>
    <row r="31" spans="2:15" ht="15.6" customHeight="1">
      <c r="B31" s="92"/>
      <c r="C31" s="71"/>
      <c r="D31" s="1"/>
      <c r="E31" s="67"/>
      <c r="F31" s="93"/>
      <c r="G31" s="57"/>
      <c r="I31" s="10"/>
      <c r="J31" s="10"/>
      <c r="K31" s="70"/>
      <c r="L31" s="70"/>
      <c r="M31" s="16"/>
    </row>
    <row r="32" spans="2:15" ht="15.6" customHeight="1">
      <c r="B32" s="82" t="s">
        <v>42</v>
      </c>
      <c r="C32" s="94" t="s">
        <v>30</v>
      </c>
      <c r="D32" s="84"/>
      <c r="E32" s="85"/>
      <c r="F32" s="86">
        <v>1</v>
      </c>
      <c r="G32" s="87" t="s">
        <v>28</v>
      </c>
      <c r="H32" s="88"/>
      <c r="I32" s="89"/>
      <c r="J32" s="89"/>
      <c r="K32" s="90">
        <f>#REF!</f>
        <v>0</v>
      </c>
      <c r="L32" s="90"/>
      <c r="M32" s="91"/>
      <c r="O32" s="10"/>
    </row>
    <row r="33" spans="2:15" ht="15.6" customHeight="1">
      <c r="B33" s="92"/>
      <c r="C33" s="96"/>
      <c r="D33" s="1"/>
      <c r="E33" s="67"/>
      <c r="F33" s="68"/>
      <c r="G33" s="57"/>
      <c r="I33" s="10"/>
      <c r="J33" s="10"/>
      <c r="K33" s="70"/>
      <c r="L33" s="70"/>
      <c r="M33" s="11"/>
    </row>
    <row r="34" spans="2:15" ht="15.6" customHeight="1">
      <c r="B34" s="82" t="s">
        <v>43</v>
      </c>
      <c r="C34" s="83" t="s">
        <v>44</v>
      </c>
      <c r="D34" s="84"/>
      <c r="E34" s="85"/>
      <c r="F34" s="86"/>
      <c r="G34" s="87"/>
      <c r="H34" s="88"/>
      <c r="I34" s="89"/>
      <c r="J34" s="89"/>
      <c r="K34" s="90">
        <f>SUM(K36,K38)</f>
        <v>0</v>
      </c>
      <c r="L34" s="90"/>
      <c r="M34" s="91"/>
    </row>
    <row r="35" spans="2:15" ht="15.6" customHeight="1">
      <c r="B35" s="92"/>
      <c r="C35" s="71"/>
      <c r="D35" s="1"/>
      <c r="E35" s="67"/>
      <c r="F35" s="93"/>
      <c r="G35" s="57"/>
      <c r="I35" s="10"/>
      <c r="J35" s="10"/>
      <c r="K35" s="70"/>
      <c r="L35" s="70"/>
      <c r="M35" s="16"/>
    </row>
    <row r="36" spans="2:15" ht="15.6" customHeight="1">
      <c r="B36" s="82" t="s">
        <v>45</v>
      </c>
      <c r="C36" s="94" t="s">
        <v>27</v>
      </c>
      <c r="D36" s="84"/>
      <c r="E36" s="85"/>
      <c r="F36" s="86">
        <v>1</v>
      </c>
      <c r="G36" s="87" t="s">
        <v>28</v>
      </c>
      <c r="H36" s="88"/>
      <c r="I36" s="89"/>
      <c r="J36" s="89"/>
      <c r="K36" s="90">
        <f>#REF!</f>
        <v>0</v>
      </c>
      <c r="L36" s="90"/>
      <c r="M36" s="91"/>
      <c r="O36" s="10"/>
    </row>
    <row r="37" spans="2:15" ht="15.6" customHeight="1">
      <c r="B37" s="97"/>
      <c r="C37" s="98"/>
      <c r="D37" s="74"/>
      <c r="E37" s="75"/>
      <c r="F37" s="95"/>
      <c r="G37" s="77"/>
      <c r="H37" s="78"/>
      <c r="I37" s="79"/>
      <c r="J37" s="79"/>
      <c r="K37" s="80"/>
      <c r="L37" s="80"/>
      <c r="M37" s="99"/>
    </row>
    <row r="38" spans="2:15" ht="15.6" customHeight="1" thickBot="1">
      <c r="B38" s="100" t="s">
        <v>46</v>
      </c>
      <c r="C38" s="101" t="s">
        <v>30</v>
      </c>
      <c r="D38" s="102"/>
      <c r="E38" s="103"/>
      <c r="F38" s="104">
        <v>1</v>
      </c>
      <c r="G38" s="63" t="s">
        <v>28</v>
      </c>
      <c r="H38" s="105"/>
      <c r="I38" s="106"/>
      <c r="J38" s="106"/>
      <c r="K38" s="107">
        <f>#REF!</f>
        <v>0</v>
      </c>
      <c r="L38" s="107"/>
      <c r="M38" s="108"/>
      <c r="O38" s="10"/>
    </row>
    <row r="39" spans="2:15" ht="21.75" customHeight="1">
      <c r="B39" s="147" t="s">
        <v>14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2:15" ht="6.75" customHeight="1" thickBot="1">
      <c r="B40" s="109"/>
      <c r="F40" s="15"/>
      <c r="G40" s="9"/>
      <c r="I40" s="10"/>
      <c r="J40" s="10"/>
      <c r="K40" s="10"/>
      <c r="L40" s="10"/>
    </row>
    <row r="41" spans="2:15" ht="8.1" customHeight="1">
      <c r="B41" s="4"/>
      <c r="C41" s="53"/>
      <c r="D41" s="5"/>
      <c r="E41" s="53"/>
      <c r="F41" s="54"/>
      <c r="G41" s="54"/>
      <c r="H41" s="5"/>
      <c r="I41" s="5"/>
      <c r="J41" s="5"/>
      <c r="K41" s="54"/>
      <c r="L41" s="54"/>
      <c r="M41" s="6"/>
    </row>
    <row r="42" spans="2:15">
      <c r="B42" s="148" t="s">
        <v>15</v>
      </c>
      <c r="C42" s="149"/>
      <c r="D42" s="150" t="s">
        <v>16</v>
      </c>
      <c r="E42" s="149"/>
      <c r="F42" s="57" t="s">
        <v>17</v>
      </c>
      <c r="G42" s="57" t="s">
        <v>18</v>
      </c>
      <c r="H42" s="9"/>
      <c r="I42" s="9" t="s">
        <v>19</v>
      </c>
      <c r="J42" s="9"/>
      <c r="K42" s="57" t="s">
        <v>20</v>
      </c>
      <c r="L42" s="57" t="s">
        <v>21</v>
      </c>
      <c r="M42" s="59" t="s">
        <v>22</v>
      </c>
    </row>
    <row r="43" spans="2:15" ht="8.1" customHeight="1" thickBot="1">
      <c r="B43" s="60"/>
      <c r="C43" s="61"/>
      <c r="D43" s="62"/>
      <c r="E43" s="61"/>
      <c r="F43" s="63"/>
      <c r="G43" s="63"/>
      <c r="H43" s="62"/>
      <c r="I43" s="62"/>
      <c r="J43" s="62"/>
      <c r="K43" s="63"/>
      <c r="L43" s="63"/>
      <c r="M43" s="64"/>
    </row>
    <row r="44" spans="2:15" ht="15.6" customHeight="1">
      <c r="B44" s="92"/>
      <c r="C44" s="96"/>
      <c r="D44" s="1"/>
      <c r="E44" s="67"/>
      <c r="F44" s="68"/>
      <c r="G44" s="57"/>
      <c r="I44" s="10"/>
      <c r="J44" s="10"/>
      <c r="K44" s="70"/>
      <c r="L44" s="70"/>
      <c r="M44" s="11"/>
    </row>
    <row r="45" spans="2:15" ht="15.6" customHeight="1">
      <c r="B45" s="82" t="s">
        <v>47</v>
      </c>
      <c r="C45" s="83" t="s">
        <v>48</v>
      </c>
      <c r="D45" s="84"/>
      <c r="E45" s="85"/>
      <c r="F45" s="86"/>
      <c r="G45" s="87"/>
      <c r="H45" s="88"/>
      <c r="I45" s="89"/>
      <c r="J45" s="89"/>
      <c r="K45" s="90">
        <f>SUM(K47,K49)</f>
        <v>0</v>
      </c>
      <c r="L45" s="90"/>
      <c r="M45" s="91"/>
    </row>
    <row r="46" spans="2:15" ht="15.6" customHeight="1">
      <c r="B46" s="92"/>
      <c r="C46" s="71"/>
      <c r="D46" s="1"/>
      <c r="E46" s="67"/>
      <c r="F46" s="93"/>
      <c r="G46" s="57"/>
      <c r="I46" s="10"/>
      <c r="J46" s="10"/>
      <c r="K46" s="70"/>
      <c r="L46" s="70"/>
      <c r="M46" s="16"/>
    </row>
    <row r="47" spans="2:15" ht="15.6" customHeight="1">
      <c r="B47" s="82" t="s">
        <v>49</v>
      </c>
      <c r="C47" s="94" t="s">
        <v>27</v>
      </c>
      <c r="D47" s="84"/>
      <c r="E47" s="85"/>
      <c r="F47" s="86">
        <v>1</v>
      </c>
      <c r="G47" s="87" t="s">
        <v>28</v>
      </c>
      <c r="H47" s="88"/>
      <c r="I47" s="89"/>
      <c r="J47" s="89"/>
      <c r="K47" s="90">
        <f>#REF!</f>
        <v>0</v>
      </c>
      <c r="L47" s="90"/>
      <c r="M47" s="91"/>
      <c r="O47" s="10"/>
    </row>
    <row r="48" spans="2:15" ht="15.6" customHeight="1">
      <c r="B48" s="92"/>
      <c r="C48" s="71"/>
      <c r="D48" s="1"/>
      <c r="E48" s="67"/>
      <c r="F48" s="93"/>
      <c r="G48" s="57"/>
      <c r="I48" s="10"/>
      <c r="J48" s="10"/>
      <c r="K48" s="70"/>
      <c r="L48" s="70"/>
      <c r="M48" s="16"/>
    </row>
    <row r="49" spans="2:17" ht="15.6" customHeight="1">
      <c r="B49" s="82" t="s">
        <v>50</v>
      </c>
      <c r="C49" s="94" t="s">
        <v>30</v>
      </c>
      <c r="D49" s="84"/>
      <c r="E49" s="85"/>
      <c r="F49" s="86">
        <v>1</v>
      </c>
      <c r="G49" s="87" t="s">
        <v>28</v>
      </c>
      <c r="H49" s="88"/>
      <c r="I49" s="89"/>
      <c r="J49" s="89"/>
      <c r="K49" s="90">
        <f>#REF!</f>
        <v>0</v>
      </c>
      <c r="L49" s="90"/>
      <c r="M49" s="91"/>
      <c r="O49" s="10"/>
    </row>
    <row r="50" spans="2:17" ht="15.6" customHeight="1">
      <c r="B50" s="110"/>
      <c r="C50" s="71"/>
      <c r="D50" s="1"/>
      <c r="E50" s="67"/>
      <c r="F50" s="111"/>
      <c r="G50" s="57"/>
      <c r="I50" s="10"/>
      <c r="J50" s="10"/>
      <c r="K50" s="70"/>
      <c r="L50" s="70"/>
      <c r="M50" s="16"/>
    </row>
    <row r="51" spans="2:17" ht="15.6" customHeight="1">
      <c r="B51" s="82" t="s">
        <v>51</v>
      </c>
      <c r="C51" s="83" t="s">
        <v>52</v>
      </c>
      <c r="D51" s="84"/>
      <c r="E51" s="85"/>
      <c r="F51" s="86"/>
      <c r="G51" s="87"/>
      <c r="H51" s="88"/>
      <c r="I51" s="89"/>
      <c r="J51" s="89"/>
      <c r="K51" s="90">
        <f>SUM(K53,K55)</f>
        <v>0</v>
      </c>
      <c r="L51" s="90"/>
      <c r="M51" s="91"/>
    </row>
    <row r="52" spans="2:17" ht="15.6" customHeight="1">
      <c r="B52" s="92"/>
      <c r="C52" s="71"/>
      <c r="D52" s="1"/>
      <c r="E52" s="67"/>
      <c r="F52" s="93"/>
      <c r="G52" s="57"/>
      <c r="I52" s="10"/>
      <c r="J52" s="10"/>
      <c r="K52" s="70"/>
      <c r="L52" s="70"/>
      <c r="M52" s="16"/>
    </row>
    <row r="53" spans="2:17" ht="15.6" customHeight="1">
      <c r="B53" s="82" t="s">
        <v>53</v>
      </c>
      <c r="C53" s="94" t="s">
        <v>27</v>
      </c>
      <c r="D53" s="84"/>
      <c r="E53" s="85"/>
      <c r="F53" s="86">
        <v>1</v>
      </c>
      <c r="G53" s="87" t="s">
        <v>28</v>
      </c>
      <c r="H53" s="88"/>
      <c r="I53" s="89"/>
      <c r="J53" s="89"/>
      <c r="K53" s="90">
        <f>#REF!</f>
        <v>0</v>
      </c>
      <c r="L53" s="90"/>
      <c r="M53" s="91"/>
      <c r="O53" s="10"/>
    </row>
    <row r="54" spans="2:17" ht="15.6" customHeight="1">
      <c r="B54" s="92"/>
      <c r="C54" s="71"/>
      <c r="D54" s="1"/>
      <c r="E54" s="67"/>
      <c r="F54" s="93"/>
      <c r="G54" s="57"/>
      <c r="I54" s="10"/>
      <c r="J54" s="10"/>
      <c r="K54" s="70"/>
      <c r="L54" s="70"/>
      <c r="M54" s="16"/>
    </row>
    <row r="55" spans="2:17" ht="15.6" customHeight="1">
      <c r="B55" s="82" t="s">
        <v>54</v>
      </c>
      <c r="C55" s="94" t="s">
        <v>30</v>
      </c>
      <c r="D55" s="84"/>
      <c r="E55" s="85"/>
      <c r="F55" s="86">
        <v>1</v>
      </c>
      <c r="G55" s="87" t="s">
        <v>28</v>
      </c>
      <c r="H55" s="88"/>
      <c r="I55" s="89"/>
      <c r="J55" s="89"/>
      <c r="K55" s="90">
        <f>#REF!</f>
        <v>0</v>
      </c>
      <c r="L55" s="90"/>
      <c r="M55" s="91"/>
      <c r="O55" s="10"/>
    </row>
    <row r="56" spans="2:17" ht="15.6" customHeight="1">
      <c r="B56" s="55"/>
      <c r="C56" s="56"/>
      <c r="D56" s="1"/>
      <c r="E56" s="67"/>
      <c r="F56" s="111"/>
      <c r="G56" s="57"/>
      <c r="I56" s="10"/>
      <c r="J56" s="10"/>
      <c r="K56" s="70"/>
      <c r="L56" s="70"/>
      <c r="M56" s="112"/>
    </row>
    <row r="57" spans="2:17" ht="15.6" customHeight="1">
      <c r="B57" s="82" t="s">
        <v>55</v>
      </c>
      <c r="C57" s="94" t="s">
        <v>56</v>
      </c>
      <c r="D57" s="84"/>
      <c r="E57" s="85"/>
      <c r="F57" s="86"/>
      <c r="G57" s="87"/>
      <c r="H57" s="88"/>
      <c r="I57" s="89"/>
      <c r="J57" s="89"/>
      <c r="K57" s="90">
        <f>SUM(K59)</f>
        <v>0</v>
      </c>
      <c r="L57" s="90"/>
      <c r="M57" s="91"/>
    </row>
    <row r="58" spans="2:17" ht="15.6" customHeight="1">
      <c r="B58" s="55"/>
      <c r="C58" s="56"/>
      <c r="D58" s="1"/>
      <c r="E58" s="67"/>
      <c r="F58" s="111"/>
      <c r="G58" s="57"/>
      <c r="I58" s="10"/>
      <c r="J58" s="10"/>
      <c r="K58" s="70"/>
      <c r="L58" s="70"/>
      <c r="M58" s="112"/>
    </row>
    <row r="59" spans="2:17" ht="15.6" customHeight="1">
      <c r="B59" s="113" t="s">
        <v>57</v>
      </c>
      <c r="C59" s="114" t="s">
        <v>58</v>
      </c>
      <c r="D59" s="84"/>
      <c r="E59" s="85"/>
      <c r="F59" s="86">
        <v>1</v>
      </c>
      <c r="G59" s="87" t="s">
        <v>28</v>
      </c>
      <c r="H59" s="88"/>
      <c r="I59" s="89"/>
      <c r="J59" s="89"/>
      <c r="K59" s="90">
        <f>#REF!</f>
        <v>0</v>
      </c>
      <c r="L59" s="90"/>
      <c r="M59" s="91"/>
    </row>
    <row r="60" spans="2:17" ht="15.6" customHeight="1">
      <c r="B60" s="115"/>
      <c r="C60" s="98"/>
      <c r="D60" s="74"/>
      <c r="E60" s="75"/>
      <c r="F60" s="116"/>
      <c r="G60" s="77"/>
      <c r="H60" s="78"/>
      <c r="I60" s="79"/>
      <c r="J60" s="79"/>
      <c r="K60" s="80"/>
      <c r="L60" s="80"/>
      <c r="M60" s="81"/>
      <c r="O60" s="51"/>
      <c r="Q60" s="3"/>
    </row>
    <row r="61" spans="2:17" ht="15.6" customHeight="1">
      <c r="B61" s="82" t="s">
        <v>59</v>
      </c>
      <c r="C61" s="83" t="s">
        <v>60</v>
      </c>
      <c r="D61" s="84"/>
      <c r="E61" s="85"/>
      <c r="F61" s="86">
        <v>1</v>
      </c>
      <c r="G61" s="87" t="s">
        <v>28</v>
      </c>
      <c r="H61" s="88"/>
      <c r="I61" s="89"/>
      <c r="J61" s="89"/>
      <c r="K61" s="90">
        <f>#REF!</f>
        <v>0</v>
      </c>
      <c r="L61" s="90"/>
      <c r="M61" s="91"/>
    </row>
    <row r="62" spans="2:17" ht="15.6" customHeight="1">
      <c r="B62" s="117"/>
      <c r="C62" s="118"/>
      <c r="D62" s="74"/>
      <c r="E62" s="75"/>
      <c r="F62" s="95"/>
      <c r="G62" s="77"/>
      <c r="H62" s="78"/>
      <c r="I62" s="79"/>
      <c r="J62" s="79"/>
      <c r="K62" s="80"/>
      <c r="L62" s="80"/>
      <c r="M62" s="99"/>
    </row>
    <row r="63" spans="2:17" ht="15.6" customHeight="1">
      <c r="B63" s="143" t="s">
        <v>61</v>
      </c>
      <c r="C63" s="144"/>
      <c r="D63" s="84"/>
      <c r="E63" s="85"/>
      <c r="F63" s="121"/>
      <c r="G63" s="87"/>
      <c r="H63" s="88"/>
      <c r="I63" s="89"/>
      <c r="J63" s="89"/>
      <c r="K63" s="90">
        <f>SUM(K10,K16,K22,K28,K34,K45,K51,K57,K611,K61)</f>
        <v>0</v>
      </c>
      <c r="L63" s="90"/>
      <c r="M63" s="122"/>
    </row>
    <row r="64" spans="2:17" ht="15.6" customHeight="1">
      <c r="B64" s="110"/>
      <c r="C64" s="71"/>
      <c r="D64" s="1"/>
      <c r="E64" s="67"/>
      <c r="F64" s="111"/>
      <c r="G64" s="57"/>
      <c r="I64" s="10"/>
      <c r="J64" s="10"/>
      <c r="K64" s="70"/>
      <c r="L64" s="70"/>
      <c r="M64" s="16"/>
    </row>
    <row r="65" spans="2:15" ht="15.6" customHeight="1">
      <c r="B65" s="145" t="s">
        <v>62</v>
      </c>
      <c r="C65" s="146"/>
      <c r="D65" s="123"/>
      <c r="E65" s="85"/>
      <c r="F65" s="121"/>
      <c r="G65" s="87"/>
      <c r="H65" s="88"/>
      <c r="I65" s="89"/>
      <c r="J65" s="89"/>
      <c r="K65" s="90"/>
      <c r="L65" s="90"/>
      <c r="M65" s="124"/>
    </row>
    <row r="66" spans="2:15" ht="15.6" customHeight="1">
      <c r="B66" s="92"/>
      <c r="C66" s="71"/>
      <c r="D66" s="1"/>
      <c r="E66" s="67"/>
      <c r="F66" s="93"/>
      <c r="G66" s="57"/>
      <c r="I66" s="10"/>
      <c r="J66" s="10"/>
      <c r="K66" s="70"/>
      <c r="L66" s="70"/>
      <c r="M66" s="16"/>
    </row>
    <row r="67" spans="2:15" ht="15.6" customHeight="1">
      <c r="B67" s="82" t="s">
        <v>24</v>
      </c>
      <c r="C67" s="94" t="s">
        <v>63</v>
      </c>
      <c r="D67" s="84"/>
      <c r="E67" s="85"/>
      <c r="F67" s="125"/>
      <c r="G67" s="87"/>
      <c r="H67" s="88"/>
      <c r="I67" s="89"/>
      <c r="J67" s="89"/>
      <c r="K67" s="90">
        <f>SUM(K69,K71,K73)</f>
        <v>0</v>
      </c>
      <c r="L67" s="90"/>
      <c r="M67" s="126"/>
      <c r="O67" s="10"/>
    </row>
    <row r="68" spans="2:15" ht="15.6" customHeight="1">
      <c r="B68" s="97"/>
      <c r="C68" s="98"/>
      <c r="D68" s="74"/>
      <c r="E68" s="75"/>
      <c r="F68" s="116"/>
      <c r="G68" s="77"/>
      <c r="H68" s="78"/>
      <c r="I68" s="79"/>
      <c r="J68" s="79"/>
      <c r="K68" s="80"/>
      <c r="L68" s="80"/>
      <c r="M68" s="99"/>
    </row>
    <row r="69" spans="2:15" ht="15.6" customHeight="1">
      <c r="B69" s="127"/>
      <c r="C69" s="94" t="s">
        <v>64</v>
      </c>
      <c r="D69" s="84" t="s">
        <v>65</v>
      </c>
      <c r="E69" s="85"/>
      <c r="F69" s="121">
        <v>1</v>
      </c>
      <c r="G69" s="87" t="s">
        <v>28</v>
      </c>
      <c r="H69" s="88"/>
      <c r="I69" s="89"/>
      <c r="J69" s="89"/>
      <c r="K69" s="90">
        <f>#REF!</f>
        <v>0</v>
      </c>
      <c r="L69" s="90"/>
      <c r="M69" s="91"/>
    </row>
    <row r="70" spans="2:15" ht="15.6" customHeight="1">
      <c r="B70" s="97"/>
      <c r="C70" s="98"/>
      <c r="D70" s="74"/>
      <c r="E70" s="75"/>
      <c r="F70" s="116"/>
      <c r="G70" s="77"/>
      <c r="H70" s="78"/>
      <c r="I70" s="79"/>
      <c r="J70" s="79"/>
      <c r="K70" s="80"/>
      <c r="L70" s="80"/>
      <c r="M70" s="99"/>
    </row>
    <row r="71" spans="2:15" ht="15.6" customHeight="1">
      <c r="B71" s="127"/>
      <c r="C71" s="94" t="s">
        <v>66</v>
      </c>
      <c r="D71" s="84"/>
      <c r="E71" s="128"/>
      <c r="F71" s="121">
        <v>1</v>
      </c>
      <c r="G71" s="87" t="s">
        <v>28</v>
      </c>
      <c r="H71" s="88"/>
      <c r="I71" s="89"/>
      <c r="J71" s="89"/>
      <c r="K71" s="90">
        <f>#REF!</f>
        <v>0</v>
      </c>
      <c r="L71" s="90"/>
      <c r="M71" s="91"/>
    </row>
    <row r="72" spans="2:15" ht="15.6" customHeight="1">
      <c r="B72" s="55"/>
      <c r="C72" s="56"/>
      <c r="D72" s="1"/>
      <c r="E72" s="67"/>
      <c r="F72" s="111"/>
      <c r="G72" s="57"/>
      <c r="I72" s="10"/>
      <c r="J72" s="10"/>
      <c r="K72" s="70"/>
      <c r="L72" s="70"/>
      <c r="M72" s="112"/>
    </row>
    <row r="73" spans="2:15" ht="15.6" customHeight="1">
      <c r="B73" s="119"/>
      <c r="C73" s="114" t="s">
        <v>67</v>
      </c>
      <c r="D73" s="84"/>
      <c r="E73" s="85"/>
      <c r="F73" s="121">
        <v>1</v>
      </c>
      <c r="G73" s="87" t="s">
        <v>28</v>
      </c>
      <c r="H73" s="88"/>
      <c r="I73" s="89"/>
      <c r="J73" s="89"/>
      <c r="K73" s="90">
        <f>#REF!</f>
        <v>0</v>
      </c>
      <c r="L73" s="90"/>
      <c r="M73" s="129"/>
    </row>
    <row r="74" spans="2:15" ht="15.6" customHeight="1">
      <c r="B74" s="97"/>
      <c r="C74" s="98"/>
      <c r="D74" s="74"/>
      <c r="E74" s="75"/>
      <c r="F74" s="116"/>
      <c r="G74" s="77"/>
      <c r="H74" s="78"/>
      <c r="I74" s="79"/>
      <c r="J74" s="79"/>
      <c r="K74" s="80"/>
      <c r="L74" s="80"/>
      <c r="M74" s="99"/>
    </row>
    <row r="75" spans="2:15" ht="15.6" customHeight="1" thickBot="1">
      <c r="B75" s="100" t="s">
        <v>31</v>
      </c>
      <c r="C75" s="101" t="s">
        <v>68</v>
      </c>
      <c r="D75" s="102"/>
      <c r="E75" s="103"/>
      <c r="F75" s="130">
        <v>1</v>
      </c>
      <c r="G75" s="63" t="s">
        <v>28</v>
      </c>
      <c r="H75" s="105"/>
      <c r="I75" s="106"/>
      <c r="J75" s="106"/>
      <c r="K75" s="107">
        <f>#REF!</f>
        <v>0</v>
      </c>
      <c r="L75" s="107"/>
      <c r="M75" s="108"/>
    </row>
    <row r="76" spans="2:15" ht="21.75" customHeight="1">
      <c r="B76" s="147" t="s">
        <v>14</v>
      </c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</row>
    <row r="77" spans="2:15" ht="6.75" customHeight="1" thickBot="1">
      <c r="B77" s="109"/>
      <c r="F77" s="15"/>
      <c r="G77" s="9"/>
      <c r="I77" s="10"/>
      <c r="J77" s="10"/>
      <c r="K77" s="10"/>
      <c r="L77" s="10"/>
    </row>
    <row r="78" spans="2:15" ht="8.1" customHeight="1">
      <c r="B78" s="4"/>
      <c r="C78" s="53"/>
      <c r="D78" s="5"/>
      <c r="E78" s="53"/>
      <c r="F78" s="54"/>
      <c r="G78" s="54"/>
      <c r="H78" s="5"/>
      <c r="I78" s="5"/>
      <c r="J78" s="5"/>
      <c r="K78" s="54"/>
      <c r="L78" s="54"/>
      <c r="M78" s="6"/>
    </row>
    <row r="79" spans="2:15">
      <c r="B79" s="148" t="s">
        <v>15</v>
      </c>
      <c r="C79" s="149"/>
      <c r="D79" s="150" t="s">
        <v>16</v>
      </c>
      <c r="E79" s="149"/>
      <c r="F79" s="57" t="s">
        <v>17</v>
      </c>
      <c r="G79" s="57" t="s">
        <v>18</v>
      </c>
      <c r="H79" s="9"/>
      <c r="I79" s="9" t="s">
        <v>19</v>
      </c>
      <c r="J79" s="9"/>
      <c r="K79" s="57" t="s">
        <v>20</v>
      </c>
      <c r="L79" s="57" t="s">
        <v>21</v>
      </c>
      <c r="M79" s="59" t="s">
        <v>22</v>
      </c>
    </row>
    <row r="80" spans="2:15" ht="8.1" customHeight="1" thickBot="1">
      <c r="B80" s="60"/>
      <c r="C80" s="61"/>
      <c r="D80" s="62"/>
      <c r="E80" s="61"/>
      <c r="F80" s="63"/>
      <c r="G80" s="63"/>
      <c r="H80" s="62"/>
      <c r="I80" s="62"/>
      <c r="J80" s="62"/>
      <c r="K80" s="63"/>
      <c r="L80" s="63"/>
      <c r="M80" s="64"/>
    </row>
    <row r="81" spans="2:15" ht="15.6" customHeight="1">
      <c r="B81" s="97"/>
      <c r="C81" s="98"/>
      <c r="D81" s="74"/>
      <c r="E81" s="75"/>
      <c r="F81" s="116"/>
      <c r="G81" s="77"/>
      <c r="H81" s="78"/>
      <c r="I81" s="79"/>
      <c r="J81" s="79"/>
      <c r="K81" s="80"/>
      <c r="L81" s="80"/>
      <c r="M81" s="99"/>
    </row>
    <row r="82" spans="2:15" ht="15.6" customHeight="1">
      <c r="B82" s="143" t="s">
        <v>69</v>
      </c>
      <c r="C82" s="144"/>
      <c r="D82" s="84"/>
      <c r="E82" s="85"/>
      <c r="F82" s="121"/>
      <c r="G82" s="87"/>
      <c r="H82" s="88"/>
      <c r="I82" s="89"/>
      <c r="J82" s="89"/>
      <c r="K82" s="90">
        <f>SUM(K67,K75)</f>
        <v>0</v>
      </c>
      <c r="L82" s="90"/>
      <c r="M82" s="126"/>
    </row>
    <row r="83" spans="2:15" ht="15.6" customHeight="1">
      <c r="B83" s="92"/>
      <c r="C83" s="71"/>
      <c r="D83" s="1"/>
      <c r="E83" s="67"/>
      <c r="F83" s="93"/>
      <c r="G83" s="57"/>
      <c r="I83" s="10"/>
      <c r="J83" s="10"/>
      <c r="K83" s="70"/>
      <c r="L83" s="70"/>
      <c r="M83" s="16"/>
    </row>
    <row r="84" spans="2:15" ht="15.6" customHeight="1">
      <c r="B84" s="127" t="s">
        <v>70</v>
      </c>
      <c r="C84" s="94"/>
      <c r="D84" s="84" t="s">
        <v>71</v>
      </c>
      <c r="E84" s="85"/>
      <c r="F84" s="125"/>
      <c r="G84" s="87"/>
      <c r="H84" s="88"/>
      <c r="I84" s="89"/>
      <c r="J84" s="89"/>
      <c r="K84" s="90">
        <f>SUM(K63,K82)</f>
        <v>0</v>
      </c>
      <c r="L84" s="90"/>
      <c r="M84" s="126"/>
      <c r="O84" s="10"/>
    </row>
    <row r="85" spans="2:15" ht="15.6" customHeight="1">
      <c r="B85" s="55"/>
      <c r="C85" s="56"/>
      <c r="D85" s="1"/>
      <c r="E85" s="67"/>
      <c r="F85" s="111"/>
      <c r="G85" s="57"/>
      <c r="I85" s="10"/>
      <c r="J85" s="10"/>
      <c r="K85" s="70"/>
      <c r="L85" s="70"/>
      <c r="M85" s="112"/>
    </row>
    <row r="86" spans="2:15" ht="15.6" customHeight="1">
      <c r="B86" s="119"/>
      <c r="C86" s="120"/>
      <c r="D86" s="84"/>
      <c r="E86" s="85"/>
      <c r="F86" s="121"/>
      <c r="G86" s="87"/>
      <c r="H86" s="88"/>
      <c r="I86" s="89"/>
      <c r="J86" s="89"/>
      <c r="K86" s="90"/>
      <c r="L86" s="90"/>
      <c r="M86" s="129"/>
    </row>
    <row r="87" spans="2:15" ht="15.6" customHeight="1">
      <c r="B87" s="97"/>
      <c r="C87" s="98"/>
      <c r="D87" s="74"/>
      <c r="E87" s="75"/>
      <c r="F87" s="95"/>
      <c r="G87" s="77"/>
      <c r="H87" s="78"/>
      <c r="I87" s="79"/>
      <c r="J87" s="79"/>
      <c r="K87" s="80"/>
      <c r="L87" s="80"/>
      <c r="M87" s="99"/>
      <c r="O87" s="42"/>
    </row>
    <row r="88" spans="2:15" ht="15.6" customHeight="1">
      <c r="B88" s="127" t="s">
        <v>72</v>
      </c>
      <c r="C88" s="94"/>
      <c r="D88" s="141"/>
      <c r="E88" s="142"/>
      <c r="F88" s="121">
        <v>1</v>
      </c>
      <c r="G88" s="87" t="s">
        <v>28</v>
      </c>
      <c r="H88" s="88"/>
      <c r="I88" s="89"/>
      <c r="J88" s="89"/>
      <c r="K88" s="90">
        <f>#REF!</f>
        <v>0</v>
      </c>
      <c r="L88" s="90"/>
      <c r="M88" s="91"/>
      <c r="O88" s="44"/>
    </row>
    <row r="89" spans="2:15" ht="15.6" customHeight="1">
      <c r="B89" s="55"/>
      <c r="C89" s="56"/>
      <c r="D89" s="1"/>
      <c r="E89" s="67"/>
      <c r="F89" s="111"/>
      <c r="G89" s="57"/>
      <c r="I89" s="10"/>
      <c r="J89" s="10"/>
      <c r="K89" s="70"/>
      <c r="L89" s="70"/>
      <c r="M89" s="112"/>
    </row>
    <row r="90" spans="2:15" ht="15.6" customHeight="1">
      <c r="B90" s="119"/>
      <c r="C90" s="120"/>
      <c r="D90" s="84"/>
      <c r="E90" s="85"/>
      <c r="F90" s="121"/>
      <c r="G90" s="87"/>
      <c r="H90" s="88"/>
      <c r="I90" s="89"/>
      <c r="J90" s="89"/>
      <c r="K90" s="90"/>
      <c r="L90" s="90"/>
      <c r="M90" s="129"/>
    </row>
    <row r="91" spans="2:15" ht="15.6" customHeight="1">
      <c r="B91" s="7"/>
      <c r="C91" s="71"/>
      <c r="D91" s="1"/>
      <c r="E91" s="67"/>
      <c r="F91" s="111"/>
      <c r="G91" s="57"/>
      <c r="I91" s="10"/>
      <c r="J91" s="10"/>
      <c r="K91" s="70"/>
      <c r="L91" s="70"/>
      <c r="M91" s="11"/>
    </row>
    <row r="92" spans="2:15" ht="15.6" customHeight="1">
      <c r="B92" s="127" t="s">
        <v>73</v>
      </c>
      <c r="C92" s="94"/>
      <c r="D92" s="84" t="s">
        <v>74</v>
      </c>
      <c r="E92" s="85"/>
      <c r="F92" s="121">
        <v>1</v>
      </c>
      <c r="G92" s="87" t="s">
        <v>28</v>
      </c>
      <c r="H92" s="88"/>
      <c r="I92" s="89"/>
      <c r="J92" s="89"/>
      <c r="K92" s="90">
        <f>SUM(#REF!,#REF!,#REF!,#REF!,#REF!,#REF!,#REF!)</f>
        <v>0</v>
      </c>
      <c r="L92" s="90"/>
      <c r="M92" s="91"/>
    </row>
    <row r="93" spans="2:15" ht="15.6" customHeight="1">
      <c r="B93" s="97"/>
      <c r="C93" s="98"/>
      <c r="D93" s="74"/>
      <c r="E93" s="75"/>
      <c r="F93" s="116"/>
      <c r="G93" s="77"/>
      <c r="H93" s="78"/>
      <c r="I93" s="79"/>
      <c r="J93" s="79"/>
      <c r="K93" s="80"/>
      <c r="L93" s="80"/>
      <c r="M93" s="99"/>
    </row>
    <row r="94" spans="2:15" ht="15.6" customHeight="1">
      <c r="B94" s="127" t="s">
        <v>75</v>
      </c>
      <c r="C94" s="94"/>
      <c r="D94" s="84" t="s">
        <v>76</v>
      </c>
      <c r="E94" s="85"/>
      <c r="F94" s="121"/>
      <c r="G94" s="87"/>
      <c r="H94" s="88"/>
      <c r="I94" s="89"/>
      <c r="J94" s="89"/>
      <c r="K94" s="90">
        <f>SUM(K84,K88,K92)</f>
        <v>0</v>
      </c>
      <c r="L94" s="90"/>
      <c r="M94" s="126"/>
    </row>
    <row r="95" spans="2:15" ht="15.6" customHeight="1">
      <c r="B95" s="55"/>
      <c r="C95" s="56"/>
      <c r="D95" s="1"/>
      <c r="E95" s="67"/>
      <c r="F95" s="111"/>
      <c r="G95" s="57"/>
      <c r="I95" s="10"/>
      <c r="J95" s="10"/>
      <c r="K95" s="70"/>
      <c r="L95" s="70"/>
      <c r="M95" s="112"/>
    </row>
    <row r="96" spans="2:15" ht="15.6" customHeight="1">
      <c r="B96" s="119"/>
      <c r="C96" s="120"/>
      <c r="D96" s="84"/>
      <c r="E96" s="85"/>
      <c r="F96" s="121"/>
      <c r="G96" s="87"/>
      <c r="H96" s="88"/>
      <c r="I96" s="89"/>
      <c r="J96" s="89"/>
      <c r="K96" s="90"/>
      <c r="L96" s="90"/>
      <c r="M96" s="129"/>
    </row>
    <row r="97" spans="2:17" ht="15.6" customHeight="1">
      <c r="B97" s="97"/>
      <c r="C97" s="98"/>
      <c r="D97" s="74"/>
      <c r="E97" s="75"/>
      <c r="F97" s="116"/>
      <c r="G97" s="77"/>
      <c r="H97" s="78"/>
      <c r="I97" s="79"/>
      <c r="J97" s="79"/>
      <c r="K97" s="80"/>
      <c r="L97" s="80"/>
      <c r="M97" s="99"/>
    </row>
    <row r="98" spans="2:17" ht="15.6" customHeight="1">
      <c r="B98" s="127" t="s">
        <v>77</v>
      </c>
      <c r="C98" s="94"/>
      <c r="D98" s="141"/>
      <c r="E98" s="142"/>
      <c r="F98" s="121">
        <v>1</v>
      </c>
      <c r="G98" s="87" t="s">
        <v>28</v>
      </c>
      <c r="H98" s="88"/>
      <c r="I98" s="89"/>
      <c r="J98" s="89"/>
      <c r="K98" s="90">
        <f>#REF!</f>
        <v>0</v>
      </c>
      <c r="L98" s="90"/>
      <c r="M98" s="91"/>
      <c r="O98" s="51"/>
    </row>
    <row r="99" spans="2:17" ht="15.6" customHeight="1">
      <c r="B99" s="55"/>
      <c r="C99" s="56"/>
      <c r="D99" s="1"/>
      <c r="E99" s="67"/>
      <c r="F99" s="111"/>
      <c r="G99" s="57"/>
      <c r="I99" s="10"/>
      <c r="J99" s="10"/>
      <c r="K99" s="70"/>
      <c r="L99" s="70"/>
      <c r="M99" s="112"/>
    </row>
    <row r="100" spans="2:17" ht="15.6" customHeight="1">
      <c r="B100" s="127" t="s">
        <v>78</v>
      </c>
      <c r="C100" s="120"/>
      <c r="D100" s="84"/>
      <c r="E100" s="85"/>
      <c r="F100" s="121">
        <v>1</v>
      </c>
      <c r="G100" s="87" t="s">
        <v>28</v>
      </c>
      <c r="H100" s="88"/>
      <c r="I100" s="89"/>
      <c r="J100" s="89"/>
      <c r="K100" s="90">
        <f>SUM(#REF!,#REF!,#REF!,#REF!,#REF!,#REF!,#REF!)</f>
        <v>0</v>
      </c>
      <c r="L100" s="90"/>
      <c r="M100" s="129"/>
    </row>
    <row r="101" spans="2:17" ht="15.6" customHeight="1">
      <c r="B101" s="110"/>
      <c r="C101" s="71"/>
      <c r="D101" s="1"/>
      <c r="E101" s="67"/>
      <c r="F101" s="111"/>
      <c r="G101" s="57"/>
      <c r="I101" s="10"/>
      <c r="J101" s="10"/>
      <c r="K101" s="70"/>
      <c r="L101" s="70"/>
      <c r="M101" s="11"/>
      <c r="O101" s="51"/>
      <c r="Q101" s="3"/>
    </row>
    <row r="102" spans="2:17" ht="15.6" customHeight="1">
      <c r="B102" s="82"/>
      <c r="C102" s="83"/>
      <c r="D102" s="84"/>
      <c r="E102" s="85"/>
      <c r="F102" s="86"/>
      <c r="G102" s="87"/>
      <c r="H102" s="88"/>
      <c r="I102" s="89"/>
      <c r="J102" s="89"/>
      <c r="K102" s="90"/>
      <c r="L102" s="90"/>
      <c r="M102" s="91"/>
    </row>
    <row r="103" spans="2:17" ht="15.6" customHeight="1">
      <c r="B103" s="97"/>
      <c r="C103" s="98"/>
      <c r="D103" s="74"/>
      <c r="E103" s="75"/>
      <c r="F103" s="116"/>
      <c r="G103" s="77"/>
      <c r="H103" s="78"/>
      <c r="I103" s="79"/>
      <c r="J103" s="79"/>
      <c r="K103" s="80"/>
      <c r="L103" s="80"/>
      <c r="M103" s="99"/>
    </row>
    <row r="104" spans="2:17" ht="15.6" customHeight="1">
      <c r="B104" s="127" t="s">
        <v>79</v>
      </c>
      <c r="C104" s="94"/>
      <c r="D104" s="84" t="s">
        <v>84</v>
      </c>
      <c r="E104" s="85"/>
      <c r="F104" s="121"/>
      <c r="G104" s="87"/>
      <c r="H104" s="88"/>
      <c r="I104" s="89"/>
      <c r="J104" s="89"/>
      <c r="K104" s="90">
        <f>SUM(K94,K98,K100)</f>
        <v>0</v>
      </c>
      <c r="L104" s="90"/>
      <c r="M104" s="131"/>
    </row>
    <row r="105" spans="2:17" ht="15.6" customHeight="1">
      <c r="B105" s="55"/>
      <c r="C105" s="56"/>
      <c r="D105" s="1"/>
      <c r="E105" s="67"/>
      <c r="F105" s="111"/>
      <c r="G105" s="57"/>
      <c r="I105" s="10"/>
      <c r="J105" s="10"/>
      <c r="K105" s="70"/>
      <c r="L105" s="70"/>
      <c r="M105" s="112"/>
    </row>
    <row r="106" spans="2:17" ht="15.6" customHeight="1">
      <c r="B106" s="119"/>
      <c r="C106" s="120"/>
      <c r="D106" s="84"/>
      <c r="E106" s="85"/>
      <c r="F106" s="121"/>
      <c r="G106" s="87"/>
      <c r="H106" s="88"/>
      <c r="I106" s="89"/>
      <c r="J106" s="89"/>
      <c r="K106" s="90"/>
      <c r="L106" s="90"/>
      <c r="M106" s="129"/>
    </row>
    <row r="107" spans="2:17" ht="15.6" customHeight="1">
      <c r="B107" s="97"/>
      <c r="C107" s="98"/>
      <c r="D107" s="74"/>
      <c r="E107" s="75"/>
      <c r="F107" s="116"/>
      <c r="G107" s="77"/>
      <c r="H107" s="78"/>
      <c r="I107" s="79"/>
      <c r="J107" s="79"/>
      <c r="K107" s="80"/>
      <c r="L107" s="80"/>
      <c r="M107" s="99"/>
    </row>
    <row r="108" spans="2:17" ht="15.6" customHeight="1">
      <c r="B108" s="127" t="s">
        <v>80</v>
      </c>
      <c r="C108" s="94"/>
      <c r="D108" s="84" t="s">
        <v>81</v>
      </c>
      <c r="E108" s="85"/>
      <c r="F108" s="121">
        <v>1</v>
      </c>
      <c r="G108" s="87" t="s">
        <v>28</v>
      </c>
      <c r="H108" s="88"/>
      <c r="I108" s="89"/>
      <c r="J108" s="89"/>
      <c r="K108" s="90">
        <f>ROUNDDOWN(K104*0.1,0)</f>
        <v>0</v>
      </c>
      <c r="L108" s="90"/>
      <c r="M108" s="126"/>
    </row>
    <row r="109" spans="2:17" ht="15.6" customHeight="1">
      <c r="B109" s="55"/>
      <c r="C109" s="56"/>
      <c r="D109" s="1"/>
      <c r="E109" s="67"/>
      <c r="F109" s="111"/>
      <c r="G109" s="57"/>
      <c r="I109" s="10"/>
      <c r="J109" s="10"/>
      <c r="K109" s="70"/>
      <c r="L109" s="70"/>
      <c r="M109" s="112"/>
    </row>
    <row r="110" spans="2:17" ht="15.6" customHeight="1">
      <c r="B110" s="119"/>
      <c r="C110" s="120"/>
      <c r="D110" s="84"/>
      <c r="E110" s="85"/>
      <c r="F110" s="121"/>
      <c r="G110" s="87"/>
      <c r="H110" s="88"/>
      <c r="I110" s="89"/>
      <c r="J110" s="89"/>
      <c r="K110" s="90"/>
      <c r="L110" s="90"/>
      <c r="M110" s="129"/>
    </row>
    <row r="111" spans="2:17" ht="15.6" customHeight="1">
      <c r="B111" s="117"/>
      <c r="C111" s="98"/>
      <c r="D111" s="74"/>
      <c r="E111" s="75"/>
      <c r="F111" s="95"/>
      <c r="G111" s="77"/>
      <c r="H111" s="78"/>
      <c r="I111" s="79"/>
      <c r="J111" s="79"/>
      <c r="K111" s="80"/>
      <c r="L111" s="80"/>
      <c r="M111" s="99"/>
    </row>
    <row r="112" spans="2:17" ht="15.6" customHeight="1" thickBot="1">
      <c r="B112" s="132" t="s">
        <v>82</v>
      </c>
      <c r="C112" s="61"/>
      <c r="D112" s="102" t="s">
        <v>83</v>
      </c>
      <c r="E112" s="103"/>
      <c r="F112" s="133"/>
      <c r="G112" s="63"/>
      <c r="H112" s="105"/>
      <c r="I112" s="106"/>
      <c r="J112" s="106"/>
      <c r="K112" s="134">
        <f>K104+K108</f>
        <v>0</v>
      </c>
      <c r="L112" s="107"/>
      <c r="M112" s="135"/>
    </row>
    <row r="113" spans="2:15" ht="15.6" customHeight="1">
      <c r="B113" s="55"/>
      <c r="C113" s="56"/>
      <c r="D113" s="1"/>
      <c r="E113" s="67"/>
      <c r="F113" s="111"/>
      <c r="G113" s="57"/>
      <c r="I113" s="10"/>
      <c r="J113" s="10"/>
      <c r="K113" s="70"/>
      <c r="L113" s="70"/>
      <c r="M113" s="112"/>
    </row>
    <row r="114" spans="2:15" ht="15.6" customHeight="1">
      <c r="B114" s="119"/>
      <c r="C114" s="120"/>
      <c r="D114" s="84"/>
      <c r="E114" s="85"/>
      <c r="F114" s="121"/>
      <c r="G114" s="87"/>
      <c r="H114" s="88"/>
      <c r="I114" s="89"/>
      <c r="J114" s="89"/>
      <c r="K114" s="90"/>
      <c r="L114" s="90"/>
      <c r="M114" s="129"/>
    </row>
    <row r="115" spans="2:15" ht="15.6" customHeight="1">
      <c r="B115" s="117"/>
      <c r="C115" s="118"/>
      <c r="D115" s="74"/>
      <c r="E115" s="75"/>
      <c r="F115" s="95"/>
      <c r="G115" s="77"/>
      <c r="H115" s="78"/>
      <c r="I115" s="79"/>
      <c r="J115" s="79"/>
      <c r="K115" s="80"/>
      <c r="L115" s="80"/>
      <c r="M115" s="99"/>
    </row>
    <row r="116" spans="2:15" ht="15.6" customHeight="1">
      <c r="B116" s="143"/>
      <c r="C116" s="144"/>
      <c r="D116" s="84"/>
      <c r="E116" s="85"/>
      <c r="F116" s="121"/>
      <c r="G116" s="87"/>
      <c r="H116" s="88"/>
      <c r="I116" s="89"/>
      <c r="J116" s="89"/>
      <c r="K116" s="90"/>
      <c r="L116" s="90"/>
      <c r="M116" s="122"/>
    </row>
    <row r="117" spans="2:15" ht="15.6" customHeight="1">
      <c r="B117" s="110"/>
      <c r="C117" s="71"/>
      <c r="D117" s="1"/>
      <c r="E117" s="67"/>
      <c r="F117" s="111"/>
      <c r="G117" s="57"/>
      <c r="I117" s="10"/>
      <c r="J117" s="10"/>
      <c r="K117" s="70"/>
      <c r="L117" s="70"/>
      <c r="M117" s="16"/>
    </row>
    <row r="118" spans="2:15" ht="15.6" customHeight="1">
      <c r="B118" s="145"/>
      <c r="C118" s="146"/>
      <c r="D118" s="123"/>
      <c r="E118" s="85"/>
      <c r="F118" s="121"/>
      <c r="G118" s="87"/>
      <c r="H118" s="88"/>
      <c r="I118" s="89"/>
      <c r="J118" s="89"/>
      <c r="K118" s="90"/>
      <c r="L118" s="90"/>
      <c r="M118" s="124"/>
    </row>
    <row r="119" spans="2:15" ht="15.6" customHeight="1">
      <c r="B119" s="92"/>
      <c r="C119" s="71"/>
      <c r="D119" s="1"/>
      <c r="E119" s="67"/>
      <c r="F119" s="93"/>
      <c r="G119" s="57"/>
      <c r="I119" s="10"/>
      <c r="J119" s="10"/>
      <c r="K119" s="70"/>
      <c r="L119" s="70"/>
      <c r="M119" s="16"/>
    </row>
    <row r="120" spans="2:15" ht="15.6" customHeight="1">
      <c r="B120" s="82"/>
      <c r="C120" s="94"/>
      <c r="D120" s="84"/>
      <c r="E120" s="85"/>
      <c r="F120" s="125"/>
      <c r="G120" s="87"/>
      <c r="H120" s="88"/>
      <c r="I120" s="89"/>
      <c r="J120" s="89"/>
      <c r="K120" s="90"/>
      <c r="L120" s="90"/>
      <c r="M120" s="126"/>
      <c r="O120" s="10"/>
    </row>
    <row r="121" spans="2:15" ht="15.6" customHeight="1">
      <c r="B121" s="97"/>
      <c r="C121" s="98"/>
      <c r="D121" s="74"/>
      <c r="E121" s="75"/>
      <c r="F121" s="116"/>
      <c r="G121" s="77"/>
      <c r="H121" s="78"/>
      <c r="I121" s="79"/>
      <c r="J121" s="79"/>
      <c r="K121" s="80"/>
      <c r="L121" s="80"/>
      <c r="M121" s="99"/>
    </row>
    <row r="122" spans="2:15" ht="15.6" customHeight="1">
      <c r="B122" s="127"/>
      <c r="C122" s="94"/>
      <c r="D122" s="84"/>
      <c r="E122" s="85"/>
      <c r="F122" s="121"/>
      <c r="G122" s="87"/>
      <c r="H122" s="88"/>
      <c r="I122" s="89"/>
      <c r="J122" s="89"/>
      <c r="K122" s="90"/>
      <c r="L122" s="90"/>
      <c r="M122" s="91"/>
    </row>
    <row r="123" spans="2:15" ht="15.6" customHeight="1">
      <c r="B123" s="117"/>
      <c r="C123" s="98"/>
      <c r="D123" s="74"/>
      <c r="E123" s="75"/>
      <c r="F123" s="95"/>
      <c r="G123" s="77"/>
      <c r="H123" s="78"/>
      <c r="I123" s="79"/>
      <c r="J123" s="79"/>
      <c r="K123" s="80"/>
      <c r="L123" s="80"/>
      <c r="M123" s="99"/>
    </row>
    <row r="124" spans="2:15" ht="15.6" customHeight="1" thickBot="1">
      <c r="B124" s="132"/>
      <c r="C124" s="61"/>
      <c r="D124" s="102"/>
      <c r="E124" s="103"/>
      <c r="F124" s="133"/>
      <c r="G124" s="63"/>
      <c r="H124" s="105"/>
      <c r="I124" s="106"/>
      <c r="J124" s="106"/>
      <c r="K124" s="134"/>
      <c r="L124" s="107"/>
      <c r="M124" s="135"/>
    </row>
    <row r="125" spans="2:15" ht="15.6" customHeight="1"/>
    <row r="126" spans="2:15" ht="15.6" customHeight="1"/>
    <row r="127" spans="2:15" ht="15.6" customHeight="1"/>
    <row r="128" spans="2:15" ht="15.6" customHeight="1"/>
    <row r="129" ht="15.6" customHeight="1"/>
    <row r="130" ht="15.6" customHeight="1"/>
    <row r="131" ht="15.6" customHeight="1"/>
    <row r="132" ht="15.6" customHeight="1"/>
    <row r="133" ht="15.6" customHeight="1"/>
    <row r="134" ht="15.6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</sheetData>
  <mergeCells count="16">
    <mergeCell ref="B2:M2"/>
    <mergeCell ref="B5:C5"/>
    <mergeCell ref="D5:E5"/>
    <mergeCell ref="B39:M39"/>
    <mergeCell ref="B42:C42"/>
    <mergeCell ref="D42:E42"/>
    <mergeCell ref="D88:E88"/>
    <mergeCell ref="D98:E98"/>
    <mergeCell ref="B116:C116"/>
    <mergeCell ref="B118:C118"/>
    <mergeCell ref="B63:C63"/>
    <mergeCell ref="B65:C65"/>
    <mergeCell ref="B76:M76"/>
    <mergeCell ref="B79:C79"/>
    <mergeCell ref="D79:E79"/>
    <mergeCell ref="B82:C82"/>
  </mergeCells>
  <phoneticPr fontId="2"/>
  <pageMargins left="0.59055118110236227" right="0.59055118110236227" top="0.78740157480314965" bottom="0.59055118110236227" header="0.51181102362204722" footer="0.39370078740157483"/>
  <pageSetup paperSize="9" scale="98" orientation="landscape" r:id="rId1"/>
  <headerFooter alignWithMargins="0">
    <oddFooter>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経費 </vt:lpstr>
      <vt:lpstr>'経費 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2026-01-13T00:06:28Z</dcterms:modified>
</cp:coreProperties>
</file>